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NB家用機種報價單" sheetId="1" r:id="rId1"/>
    <sheet name="家用Smart NB機種報價單 " sheetId="2" r:id="rId2"/>
    <sheet name="BAGs " sheetId="3" r:id="rId3"/>
    <sheet name="變壓器、docking、Others" sheetId="4" r:id="rId4"/>
  </sheets>
  <definedNames/>
  <calcPr fullCalcOnLoad="1"/>
</workbook>
</file>

<file path=xl/sharedStrings.xml><?xml version="1.0" encoding="utf-8"?>
<sst xmlns="http://schemas.openxmlformats.org/spreadsheetml/2006/main" count="1872" uniqueCount="867">
  <si>
    <t>產品料號</t>
  </si>
  <si>
    <t>LCD</t>
  </si>
  <si>
    <t>CPU</t>
  </si>
  <si>
    <t>Memory</t>
  </si>
  <si>
    <t>HDD</t>
  </si>
  <si>
    <t>VGA</t>
  </si>
  <si>
    <t>VRAM</t>
  </si>
  <si>
    <t>ROM</t>
  </si>
  <si>
    <t>FAX/Modem</t>
  </si>
  <si>
    <t>X</t>
  </si>
  <si>
    <t>NV</t>
  </si>
  <si>
    <t>---</t>
  </si>
  <si>
    <t>3D</t>
  </si>
  <si>
    <t>全自動設定</t>
  </si>
  <si>
    <t>802.11 b/g/n</t>
  </si>
  <si>
    <t xml:space="preserve"> </t>
  </si>
  <si>
    <t>-</t>
  </si>
  <si>
    <t xml:space="preserve"> DVD Super Multi (DL) </t>
  </si>
  <si>
    <t>Othes</t>
  </si>
  <si>
    <t>作業系統</t>
  </si>
  <si>
    <t>支援語系</t>
  </si>
  <si>
    <t>4GB  DDRIII 1600 (on board)</t>
  </si>
  <si>
    <t>4GB*1 DDR3L 1600 (Max. 8G)</t>
  </si>
  <si>
    <t>Nvidia</t>
  </si>
  <si>
    <t>產品</t>
  </si>
  <si>
    <t>型號</t>
  </si>
  <si>
    <t>顏色</t>
  </si>
  <si>
    <t>產品特色</t>
  </si>
  <si>
    <t>LCD螢幕</t>
  </si>
  <si>
    <t>處理器</t>
  </si>
  <si>
    <t>記憶體</t>
  </si>
  <si>
    <t>容量</t>
  </si>
  <si>
    <t>照相機</t>
  </si>
  <si>
    <t>無線網路 (WLAN)</t>
  </si>
  <si>
    <t>儲存裝置</t>
  </si>
  <si>
    <t>Sensor</t>
  </si>
  <si>
    <t>耳機輸出</t>
  </si>
  <si>
    <t>作業系統</t>
  </si>
  <si>
    <t>電池</t>
  </si>
  <si>
    <t>電池使用時間</t>
  </si>
  <si>
    <t>電源系統</t>
  </si>
  <si>
    <t>配件</t>
  </si>
  <si>
    <t>保固</t>
  </si>
  <si>
    <t>協議公開牌面價 (含稅)</t>
  </si>
  <si>
    <t>YES</t>
  </si>
  <si>
    <t>變壓器</t>
  </si>
  <si>
    <t>T100</t>
  </si>
  <si>
    <t xml:space="preserve">DDR3 2GB </t>
  </si>
  <si>
    <t>EMMC 64GB</t>
  </si>
  <si>
    <t>輸出/輸入 (平板)</t>
  </si>
  <si>
    <t>輸出/輸入 (docking)</t>
  </si>
  <si>
    <t>尺寸/重量</t>
  </si>
  <si>
    <t>一年全球保固/未附防毒軟體</t>
  </si>
  <si>
    <t>X</t>
  </si>
  <si>
    <t>802.11AC/LAN</t>
  </si>
  <si>
    <t>15.6"FHD (1920*1080)</t>
  </si>
  <si>
    <t xml:space="preserve"> </t>
  </si>
  <si>
    <t>其他</t>
  </si>
  <si>
    <t xml:space="preserve"> </t>
  </si>
  <si>
    <t>Nvidia</t>
  </si>
  <si>
    <t>256G SSD</t>
  </si>
  <si>
    <t>4GB DDRIIIL1333 (1 slot /Max. 4G)</t>
  </si>
  <si>
    <t>1 x Micro HDMI</t>
  </si>
  <si>
    <t>1 x Micro SD Card Reader</t>
  </si>
  <si>
    <t>1 x Audio Jack: Head phone/Mic</t>
  </si>
  <si>
    <t>802.11AC</t>
  </si>
  <si>
    <t xml:space="preserve"> </t>
  </si>
  <si>
    <t xml:space="preserve"> </t>
  </si>
  <si>
    <t>11.6" (1366 X 768)</t>
  </si>
  <si>
    <t xml:space="preserve">VGA web camera </t>
  </si>
  <si>
    <t>28.6(W) x 19.3(D) x 1.75 ~ 1.75 (H) cm</t>
  </si>
  <si>
    <t>980g</t>
  </si>
  <si>
    <t>38Whs 2cell, 12hrs 鋰電池</t>
  </si>
  <si>
    <t xml:space="preserve">最長可達12小時 </t>
  </si>
  <si>
    <t xml:space="preserve">Output: 19V DC 1.75A, 33W
Input:  100-240V </t>
  </si>
  <si>
    <t>33W變壓器</t>
  </si>
  <si>
    <t>-</t>
  </si>
  <si>
    <t>建議售價(含稅)</t>
  </si>
  <si>
    <t>註:</t>
  </si>
  <si>
    <t>無附贈包包/滑鼠</t>
  </si>
  <si>
    <t>802.11agn/LAN</t>
  </si>
  <si>
    <t>256G SSD</t>
  </si>
  <si>
    <t>華碩最新一代Zenbook !1. 全球最薄13.3”QHD+ 筆記型電腦,綻放精彩視界全鋁合金打造輕薄機身, 輕輕1.2Kg!</t>
  </si>
  <si>
    <t>940 2G</t>
  </si>
  <si>
    <t>GTX960M 2G GDDR5 VRAM</t>
  </si>
  <si>
    <t>-</t>
  </si>
  <si>
    <t>15.6"IPS QFHD 3840x2160 ;Ultra Slim 300nits/</t>
  </si>
  <si>
    <t xml:space="preserve"> 驚豔畫質:4K 超高解析度 /高彩度IPS螢幕 ; 頂尖效能: 搭載intel core i7處理器/驚人讀取速度: 1400MB/s;經典工藝:超輕鋁合金同心圓髮絲紋/鑽石切邊無縫切割設計
</t>
  </si>
  <si>
    <t>15.6"FHD IPS (1920*1080)</t>
  </si>
  <si>
    <t xml:space="preserve"> </t>
  </si>
  <si>
    <t xml:space="preserve"> Intel Core i機種第5代,新外型機種上市! 金屬材質,輕薄美型</t>
  </si>
  <si>
    <t>配件</t>
  </si>
  <si>
    <t>v</t>
  </si>
  <si>
    <t>x</t>
  </si>
  <si>
    <t>64 Bits Windows10</t>
  </si>
  <si>
    <t>v</t>
  </si>
  <si>
    <t>64 Bits Windows 10</t>
  </si>
  <si>
    <t>Intel® Quad-Core Atom™  x5-Z8500 Processer (2M Cache, up to 2.24 GHz)</t>
  </si>
  <si>
    <t>Windows 10 (64bit)</t>
  </si>
  <si>
    <t>前: 200萬 後: 500萬 Pixel dual Camera (720p video recording)</t>
  </si>
  <si>
    <t>802.11a/g/n, Bluetooth 4.0</t>
  </si>
  <si>
    <t>N/A</t>
  </si>
  <si>
    <t>1x USB 2.0</t>
  </si>
  <si>
    <t>1x USB3.1 Type C (gen 1)</t>
  </si>
  <si>
    <t>1x Micro USB2.0</t>
  </si>
  <si>
    <t>1x Headphone-out &amp; Audio-in Combo Jack</t>
  </si>
  <si>
    <t>1x micro HDMI</t>
  </si>
  <si>
    <t>YES</t>
  </si>
  <si>
    <t>26.5(W) x 17.5(D) x 0.84 ~ 0.84 (H) cm (平板) 500g</t>
  </si>
  <si>
    <t>26.5(W) x 17.5(D) x 1.54 ~ 1.84 (H) cm (平板+Docking) 1,000g</t>
  </si>
  <si>
    <t>30WHrs, 1S2P, 2-cell 鋰電池</t>
  </si>
  <si>
    <t>Output: 5V DC, 2A, 10W
 Input: 100~240V AC</t>
  </si>
  <si>
    <t>-</t>
  </si>
  <si>
    <t xml:space="preserve">最長可達12小時 </t>
  </si>
  <si>
    <t xml:space="preserve">DDR3 4GB </t>
  </si>
  <si>
    <t>EMMC 128GB</t>
  </si>
  <si>
    <t>T100HA-0243DZ8500</t>
  </si>
  <si>
    <t>T100HA-0253EZ8500</t>
  </si>
  <si>
    <t>湖水藍</t>
  </si>
  <si>
    <t>T100HA-0223KZ8500</t>
  </si>
  <si>
    <t>T100HA-0263KZ8500</t>
  </si>
  <si>
    <t>大地灰</t>
  </si>
  <si>
    <t>櫻花粉</t>
  </si>
  <si>
    <t>T100HA-0233AZ8500</t>
  </si>
  <si>
    <t>雲彩白</t>
  </si>
  <si>
    <t xml:space="preserve"> DVD Super Multi (DL) </t>
  </si>
  <si>
    <t>Intel® Core™ i7-6700HQ Processor 2.6 GHz (6M Cache, up to 3.5 GHz)</t>
  </si>
  <si>
    <t>802.11 b/g/n</t>
  </si>
  <si>
    <t>全自動設定</t>
  </si>
  <si>
    <t>Intel® Core™ i5-6200U Processor, 2.3GHz (3M Cache, up to 2.8GHz)</t>
  </si>
  <si>
    <t>DDR3L 1600 4G (On board)</t>
  </si>
  <si>
    <t>Intel® Core™ i5-6200U Processor, 2.3GHz (3M Cache, up to 2.8GHz)</t>
  </si>
  <si>
    <t>Intel® Core™ i5-6300HQ Processor 2.3 GHz (6M Cache, up to 3.2 GHz)</t>
  </si>
  <si>
    <t xml:space="preserve"> </t>
  </si>
  <si>
    <t>Intel® Core™ i7-6700HQ Processor 2.6 GHz (6M Cache, up to 3.5 GHz)</t>
  </si>
  <si>
    <t>GTX960M 4G GDDR5 VRAM</t>
  </si>
  <si>
    <t xml:space="preserve"> Intel Core i機種第6代,新外型機種上市!</t>
  </si>
  <si>
    <t>EMMC 32GB</t>
  </si>
  <si>
    <t xml:space="preserve"> LAN或WLAN</t>
  </si>
  <si>
    <t>建議公開版面價(含稅)</t>
  </si>
  <si>
    <t>建議售價(含)</t>
  </si>
  <si>
    <t>英文/泰文/簡中(亞洲)/印尼文/越南文/繁中</t>
  </si>
  <si>
    <t>華碩最新一代UX系列機種!讓您一見傾心,愛不釋手! 鋁合金一體成形的機身打造,美型又堅固! 採用450流明的LED面板,畫面色彩飽和度更勝於一般標準筆電!搭載B&amp;O ICEPOWER技術,讓您的UX呈現最佳的音質表現! 使用SATA III  固態硬碟, 耐震又省電!  開機時間僅要短短2秒鐘!</t>
  </si>
  <si>
    <t>13.3" FHD 霧面寬螢幕 (LED)
1920*1080</t>
  </si>
  <si>
    <t>v(保護袋)</t>
  </si>
  <si>
    <t>13.3" FHD/IPS  1920*1080 霧面寬螢幕</t>
  </si>
  <si>
    <t>1TB  5400轉</t>
  </si>
  <si>
    <t xml:space="preserve">15.6 FHD 霧面寬螢幕 </t>
  </si>
  <si>
    <t>500G 5400轉</t>
  </si>
  <si>
    <t>1TB 7200轉</t>
  </si>
  <si>
    <t>14"  鏡面寬螢幕 (LED)</t>
  </si>
  <si>
    <t>Intel®Pentium®四核心 N3700 Processor, 1.6 GHz(2M Cache, up to 2.4 GHz)</t>
  </si>
  <si>
    <t>USB3.0 *1;USB 2.0*1/ D-Sub /內建多合一讀卡機/ VGA網路攝影機/無藍芽/1.82kgw</t>
  </si>
  <si>
    <t>Intel® Core™ m3-6Y30 Processor (4M Cache, up to 2.2 GHz)</t>
  </si>
  <si>
    <t>UX501VW-0062A6700HQ</t>
  </si>
  <si>
    <t>64 Bits Windows 10</t>
  </si>
  <si>
    <t>3x USB 3.0 port,1x USB 3.1Type C,1x HDMI/ Carry bag + USB3.0 to RJ45 cable</t>
  </si>
  <si>
    <t>802.11AC/LAN</t>
  </si>
  <si>
    <t xml:space="preserve">4K /GTX 960M 4G GDDR5/TypeC </t>
  </si>
  <si>
    <t>1TB 5400轉</t>
  </si>
  <si>
    <t>1TB 5400轉+128G SSD</t>
  </si>
  <si>
    <t>K401UB-0022A6200U 黑</t>
  </si>
  <si>
    <t>14"  鏡面寬螢幕 (FHD)</t>
  </si>
  <si>
    <t>1TB 5400轉+24GSSD</t>
  </si>
  <si>
    <t>英文/泰文/簡中(亞洲)/印尼文/越南文/繁中</t>
  </si>
  <si>
    <t>UX501VW-0052A6700HQ</t>
  </si>
  <si>
    <t>UX305CA-0031A6Y30 黑</t>
  </si>
  <si>
    <t>USB 3.0*3/ Bluetooth藍芽 V4.0 /Micro HDMI/內建SD讀卡機/HD網路攝影機/ 1.2kgw/USB 3.0 To Lan Cable</t>
  </si>
  <si>
    <t>USB 3.0*3/ Bluetooth藍芽 V4.0 /Micro HDMI//內建SD讀卡機/HD網路攝影機/ 1.2kgw/USB 3.0 To Lan Cable</t>
  </si>
  <si>
    <t>802.11ac+Bluetooth 4.1 (Dual band)</t>
  </si>
  <si>
    <t>Window 10</t>
  </si>
  <si>
    <t>USB3.0 *1;USB 2.0*1/USB 3.1 Type c/ D-Sub /內建多合一讀卡機/ VGA網路攝影機/無藍芽/1.82kgw</t>
  </si>
  <si>
    <t>4GB DDRIIIL1600 (1 slot /Max. 4G)</t>
  </si>
  <si>
    <t>v(保護袋)</t>
  </si>
  <si>
    <t>12M</t>
  </si>
  <si>
    <t>10.1吋 LED鏡面螢幕
WXGA 1280*800 16:10</t>
  </si>
  <si>
    <t>8G+8G  DDR4 (Max 16G)</t>
  </si>
  <si>
    <t>8G*1  DDR4  2133 (Max 16G)</t>
  </si>
  <si>
    <r>
      <rPr>
        <sz val="10"/>
        <rFont val="微軟正黑體"/>
        <family val="2"/>
      </rPr>
      <t>英文/泰文/簡中(亞洲)/印尼文/越南文/繁中</t>
    </r>
  </si>
  <si>
    <t>E200HA</t>
  </si>
  <si>
    <t>1x  USB 2.0/1x USB 3.0</t>
  </si>
  <si>
    <t>紳士藍</t>
  </si>
  <si>
    <t>13.3' Ultra Slim IPS FHD 鏡面Touch螢幕</t>
  </si>
  <si>
    <t>Intel® Core™ m3-6Y30 Processor (4M Cache, up to 2.2 GHz)</t>
  </si>
  <si>
    <t>4GB  DDRIII 1600 (on board)</t>
  </si>
  <si>
    <t>256G SSD</t>
  </si>
  <si>
    <t>-</t>
  </si>
  <si>
    <t>802.11AC(WIDI)/LAN</t>
  </si>
  <si>
    <t>TYPCE C USB 3.1*1+USB 3.0*2/ Bluetooth藍芽 V4.1 /Micro HDMI/內建SD讀卡機/HD網路攝影機/ 1.3kgw</t>
  </si>
  <si>
    <t>64 Bits Windows 10</t>
  </si>
  <si>
    <t>英文/泰文/簡中(亞洲)/印尼文/越南文/繁中</t>
  </si>
  <si>
    <t>v(保護袋)</t>
  </si>
  <si>
    <t>x</t>
  </si>
  <si>
    <t>13.3' Ultra Slim IPS FHD 鏡面Touch螢幕</t>
  </si>
  <si>
    <t>Intel® Core™ m3-6Y30 Processor (4M Cache, up to 2.2 GHz)</t>
  </si>
  <si>
    <t>4GB  DDRIII 1600 (on board)</t>
  </si>
  <si>
    <t>256G SSD</t>
  </si>
  <si>
    <t>-</t>
  </si>
  <si>
    <t>802.11AC(WIDI)/LAN</t>
  </si>
  <si>
    <t>TYPCE C USB 3.1*1+USB 3.0*2/ Bluetooth藍芽 V4.1 /Micro HDMI/內建SD讀卡機/HD網路攝影機/ 1.3kgw</t>
  </si>
  <si>
    <t>UX360CA-0051A6Y30 冰柱金</t>
  </si>
  <si>
    <t>UX360CA-0071B6Y30 礦石灰</t>
  </si>
  <si>
    <t>4GB*1 DDR4   (Max. 12G)</t>
  </si>
  <si>
    <t>802.11 AC</t>
  </si>
  <si>
    <t>最新第六代機種/GTX 950M 2G GDDR5</t>
  </si>
  <si>
    <t>X550VX-0053J6300HQ 黑紅</t>
  </si>
  <si>
    <t>4GB DDRIIIL1600 (1 slot /Max. 8G)</t>
  </si>
  <si>
    <t>940MX 2G</t>
  </si>
  <si>
    <t>4GB*1 DDR4 2133 (Max. 8G)</t>
  </si>
  <si>
    <t>T302CA-0042C6Y75</t>
  </si>
  <si>
    <t>12.5"FHD(1920*1080)</t>
  </si>
  <si>
    <t>Intel® Core™ m7-6Y75 Processor, 1.2GHz (4M Cache, up to 3.1 GHz)</t>
  </si>
  <si>
    <t>8GB*1 DDR3L 1600 (Max. 8G)</t>
  </si>
  <si>
    <t>256G SSD</t>
  </si>
  <si>
    <t>-</t>
  </si>
  <si>
    <t>802.11AC</t>
  </si>
  <si>
    <t>X</t>
  </si>
  <si>
    <t>雙電池設計,15小時超長電力</t>
  </si>
  <si>
    <t>Intel® Quad-Core Atom™ x5-Z8350 Processer (2M Cache, up to 1.92 GHz)</t>
  </si>
  <si>
    <t>最新第六代機種/GTX 950M 2G GDDR5</t>
  </si>
  <si>
    <t>X550VX-0113J6700HQ黑紅</t>
  </si>
  <si>
    <t>1TB+128G SSD</t>
  </si>
  <si>
    <t>-</t>
  </si>
  <si>
    <t xml:space="preserve">/GTX 950M 2G GDDR5/ 1T+128G </t>
  </si>
  <si>
    <t>1TB +128G SSD</t>
  </si>
  <si>
    <t>華碩最新一代Transformer 3 Pro系列機種!讓您隨型所欲,愛不釋手!ASUS Transformer 3 Pro 設計概念的核心，在於打造二合一筆電難以實現的優越效能！令人難以置信的卓越性能、驚人的便利性，以及無可匹敵的擴充性。您可連接 ROG XG Station 2 享受電競等級的繪圖效能、透過 Audio Pod 享受無比動聽的音效、運用 Universal Dock 提高生產力、善用 ASUS Pen 發揮創意。ASUS Transformer 3 Pro 不只是二合一筆電，更是強大的行動運算中心</t>
  </si>
  <si>
    <t>T303UA-0203G6500U 冰柱金</t>
  </si>
  <si>
    <t>T303UA-0133G6500U 冰柱金</t>
  </si>
  <si>
    <t>T303UA-0053G6200U 冰柱金</t>
  </si>
  <si>
    <t>T303UA-0043G6200U 冰柱金</t>
  </si>
  <si>
    <t>Transformer 3 Pro</t>
  </si>
  <si>
    <t>Intel® Core™ i7-6500U Processor, 2.5GHz (4M Cache, up to 3.1GHz)</t>
  </si>
  <si>
    <t>PCIEG3x4 512G M.2 SSD</t>
  </si>
  <si>
    <t>12.6" WQHD+鏡面寬螢幕 (2880x1920) IPS</t>
  </si>
  <si>
    <t>LPDDR3 16G</t>
  </si>
  <si>
    <t>-</t>
  </si>
  <si>
    <t>1x USB3.1 Type C (gen 2)/ 1x HDMI/TPM 安全晶片/1 x Thunderbolt port/2M IR +13M dual Camera/Bluetooth藍芽 V4.0 /內建SD讀卡機/39W小時/1x 鍵盤基座與ASUS Pen*1/</t>
  </si>
  <si>
    <t>512G SSD</t>
  </si>
  <si>
    <t>DDR3L 8G (On board)</t>
  </si>
  <si>
    <t>13.3" IPS FHD 霧面寬螢幕 (LED)
1920*1080</t>
  </si>
  <si>
    <t>UX330UA-0041A6500U 金屬灰</t>
  </si>
  <si>
    <t>1.2KG/ 發光鍵盤</t>
  </si>
  <si>
    <t>15.6"戰鬥機種X552VL 上市!經典外型,百看不厭!採用Intel core i5-3230 處理器! 最佳的入門i5機種選擇!</t>
  </si>
  <si>
    <t>T100HA-0413AZ8500</t>
  </si>
  <si>
    <t>天使白</t>
  </si>
  <si>
    <t>90NB0D71-M01880</t>
  </si>
  <si>
    <t>產品型號</t>
  </si>
  <si>
    <t>Intel® Core™ i7-6820HK Processor 2.7 GHz (8M Cache, up to 3.6 GHz)</t>
  </si>
  <si>
    <t>16G*1  DDR4 (Max 64G)</t>
  </si>
  <si>
    <t>GTX1070 8G GDDR5 VRAM</t>
  </si>
  <si>
    <t>Nvidia Pascal  GTX 1070 8G新機/VR Ready!</t>
  </si>
  <si>
    <t xml:space="preserve">90NB0D61-M00120 
</t>
  </si>
  <si>
    <t>13.3" FHD/IPS  1920*1080 霧面寬螢幕</t>
  </si>
  <si>
    <t>17.3' IPS/Slim 400nits//UHD 3840X2160  霧面寬螢幕</t>
  </si>
  <si>
    <t>17.3'IPS/Slim 300nits//FHD 1920x1080  霧面寬螢幕</t>
  </si>
  <si>
    <t>GTX1060 6G GDDR5 VRAM</t>
  </si>
  <si>
    <t>802.11AC+BT 4.1</t>
  </si>
  <si>
    <t>Nvidia Pascal  GTX 1060 6G新機/VR Ready!</t>
  </si>
  <si>
    <t>16G*1  DDR4 (Max 32G)</t>
  </si>
  <si>
    <t>GL502VS-0061A6700HQ</t>
  </si>
  <si>
    <t>15.6'IPS Ultra Slim 300nits//FHD 1920x1080 霧面寬螢幕</t>
  </si>
  <si>
    <t>G752/GL502V系列新機,搭載Nvidia Pascal架構的 GeForce GTX 10 系列繪圖卡，可提供前代繪圖卡的 3 倍效能，以及創新的遊戲技術!</t>
  </si>
  <si>
    <t>90NB0BW1-M00920</t>
  </si>
  <si>
    <t>GTX 950M/發光鍵盤/2KGW</t>
  </si>
  <si>
    <t>15.6" IPS FHD 霧面寬螢幕 (LED)
1920*1080</t>
  </si>
  <si>
    <t>DDR4 8GB (MAX 16G)</t>
  </si>
  <si>
    <t>2x USB 2.0/1x USB 3.0/1x USB3.1 Type C (gen 1)/ Bluetooth藍芽 V4.1 /HDMI/內建SD讀卡機/HD網路攝影機/57W小時/發光KB</t>
  </si>
  <si>
    <t>GTX 950M 2G GDDR5</t>
  </si>
  <si>
    <t>DDR4 4GB (MAX 12G)</t>
  </si>
  <si>
    <t>最新UX510系列機種極致工藝打造典雅外型,鋁合金屬材質，質感出眾,高級效能，滿足您的工作跟娛樂</t>
  </si>
  <si>
    <t>V</t>
  </si>
  <si>
    <t>包包</t>
  </si>
  <si>
    <t>滑鼠</t>
  </si>
  <si>
    <t>90NB0CW1-M01650</t>
  </si>
  <si>
    <t>90NB0CW1-M01150</t>
  </si>
  <si>
    <t>90NB0C61-M04140</t>
  </si>
  <si>
    <t>90NB0C61-M03510</t>
  </si>
  <si>
    <t>90NB0C61-M01820</t>
  </si>
  <si>
    <t>90NB0C61-M01810</t>
  </si>
  <si>
    <t>90NB0BA1-M00500</t>
  </si>
  <si>
    <t>90NB0BA2-M01380</t>
  </si>
  <si>
    <t>90NB0AA5-M01970</t>
  </si>
  <si>
    <t>90NB0AA1-M01190</t>
  </si>
  <si>
    <t>90NB0AU2-M00840</t>
  </si>
  <si>
    <t>90NB0AU2-M00830</t>
  </si>
  <si>
    <t>90NB09I1-M05060</t>
  </si>
  <si>
    <t>90NB0B51-M00750</t>
  </si>
  <si>
    <t>90NB0AD2-M00030</t>
  </si>
  <si>
    <t>90NB0BBJ-M01880</t>
  </si>
  <si>
    <t>90NB0BBJ-M03160</t>
  </si>
  <si>
    <t>90NB0BBJ-M01710</t>
  </si>
  <si>
    <t>X556UR-0121B6198DU 霧面藍(深)</t>
  </si>
  <si>
    <t xml:space="preserve">15.6 FHD 霧面寬螢幕 </t>
  </si>
  <si>
    <t>Intel® Core™ i5-6198DU Processor, 2.3GHz (3M Cache, up to 2.8GHz)(Intel HD Graphics 510)</t>
  </si>
  <si>
    <t>4GB*1 DDR4  2133 (Max. 8G)</t>
  </si>
  <si>
    <t>1TB  5400轉</t>
  </si>
  <si>
    <t>NV</t>
  </si>
  <si>
    <t>930MX 2G</t>
  </si>
  <si>
    <t xml:space="preserve"> DVD Super Multi (DL) </t>
  </si>
  <si>
    <t>X</t>
  </si>
  <si>
    <t>802.11AC</t>
  </si>
  <si>
    <t>X556UR-0131C6198DU霧面金</t>
  </si>
  <si>
    <t xml:space="preserve">15.6 FHD 霧面寬螢幕 </t>
  </si>
  <si>
    <t>Intel® Core™ i5-6198DU Processor, 2.3GHz (3M Cache, up to 2.8GHz)(Intel HD Graphics 510)</t>
  </si>
  <si>
    <t>4GB*1 DDR4  2133 (Max. 8G)</t>
  </si>
  <si>
    <t>1TB  5400轉</t>
  </si>
  <si>
    <t>NV</t>
  </si>
  <si>
    <t>930MX 2G</t>
  </si>
  <si>
    <t xml:space="preserve"> DVD Super Multi (DL) </t>
  </si>
  <si>
    <t>X</t>
  </si>
  <si>
    <t>802.11AC</t>
  </si>
  <si>
    <t>X556UR-0153G6198DU天使白</t>
  </si>
  <si>
    <t xml:space="preserve">15.6 HD 鏡面寬螢幕 </t>
  </si>
  <si>
    <t>500G 5400轉</t>
  </si>
  <si>
    <t>802.11 b/g/n</t>
  </si>
  <si>
    <t>920MX 2G</t>
  </si>
  <si>
    <t>90NB0BF2-M02000</t>
  </si>
  <si>
    <t>90NB0BF3-M02010</t>
  </si>
  <si>
    <t>90NB0BF5-M02030</t>
  </si>
  <si>
    <t>90NB0BF4-M02020</t>
  </si>
  <si>
    <t xml:space="preserve">T303UA-0203G6500U  </t>
  </si>
  <si>
    <t xml:space="preserve">T303UA-0133G6500U  </t>
  </si>
  <si>
    <t xml:space="preserve">T303UA-0053G6200U  </t>
  </si>
  <si>
    <t xml:space="preserve">T303UA-0043G6200U  </t>
  </si>
  <si>
    <t>UX330UA-0041A6500U</t>
  </si>
  <si>
    <t>UX330UA-0031A6200U 金屬灰</t>
  </si>
  <si>
    <t xml:space="preserve">UX330UA-0031A6200U </t>
  </si>
  <si>
    <t>UX510UX-0051A6200U 金屬灰</t>
  </si>
  <si>
    <t xml:space="preserve">UX510UX-0051A6200U </t>
  </si>
  <si>
    <t>UX360CA-0051A6Y30</t>
  </si>
  <si>
    <t xml:space="preserve">UX360CA-0071B6Y30 </t>
  </si>
  <si>
    <t>X550VX-0083J6700HQ</t>
  </si>
  <si>
    <t>X550VX-0113J6700HQ</t>
  </si>
  <si>
    <t>X550VX-0053J6300HQ</t>
  </si>
  <si>
    <t>X556UR-0131C6198DU</t>
  </si>
  <si>
    <t>X556UR-0143F6198DU 閃耀紅</t>
  </si>
  <si>
    <t xml:space="preserve">X556UR-0143F6198DU </t>
  </si>
  <si>
    <t xml:space="preserve">K401UB-0022A6200U </t>
  </si>
  <si>
    <t>UX305CA-0061C6Y30</t>
  </si>
  <si>
    <t>UX305CA-0031A6Y30</t>
  </si>
  <si>
    <t>UX501VW-0062A6700HQ</t>
  </si>
  <si>
    <t>UX501VW-0052A6700HQ</t>
  </si>
  <si>
    <t>G752VS-0051A6820HK</t>
  </si>
  <si>
    <t>6X Blu-Ray (Read)</t>
  </si>
  <si>
    <t>64 Bits Windows 10</t>
  </si>
  <si>
    <r>
      <rPr>
        <sz val="10"/>
        <rFont val="微軟正黑體"/>
        <family val="2"/>
      </rPr>
      <t>英文/泰文/簡中(亞洲)/印尼文/越南文/繁中</t>
    </r>
  </si>
  <si>
    <t xml:space="preserve">G752VM-0021A6700HQ </t>
  </si>
  <si>
    <t>Intel® Core™ i7-6700HQ Processor 2.6 GHz (6M Cache, up to 3.5 GHz)</t>
  </si>
  <si>
    <t xml:space="preserve">90NB0DD1-M01000 </t>
  </si>
  <si>
    <t>-</t>
  </si>
  <si>
    <t xml:space="preserve">戰鬥型G系列機種!鋼鐵堡壘-穩定高速超過72小時以上．搭載第4代 Intel® Core™ i7 4720HQ處理器．搭載NVIDIA® GTX950M 2G獨立顯卡．ROG AudioWizard音效軟體 1TB+128G SSD         </t>
  </si>
  <si>
    <t>64 Bits Windows 10</t>
  </si>
  <si>
    <r>
      <rPr>
        <sz val="10"/>
        <rFont val="微軟正黑體"/>
        <family val="2"/>
      </rPr>
      <t>英文/泰文/簡中(亞洲)/印尼文/越南文/繁中</t>
    </r>
  </si>
  <si>
    <t>Intel® Core™ i7-6700HQ Processor 2.6 GHz (6M Cache, up to 3.5 GHz)</t>
  </si>
  <si>
    <t>Nvidia</t>
  </si>
  <si>
    <t>802.11AC/LAN</t>
  </si>
  <si>
    <t xml:space="preserve">戰鬥型G系列機種!鋼鐵堡壘-穩定高速超過72小時以上．搭載第4代 Intel® Core™ i7 4720HQ處理器．搭載NVIDIA® GTX950M 2G獨立顯卡．ROG AudioWizard音效軟體 1TB+128G SSD         </t>
  </si>
  <si>
    <t>90NB0A41-M03240</t>
  </si>
  <si>
    <t>17.3"FHD (1920*1080)</t>
  </si>
  <si>
    <t>8G*1  DDR4  2133 (Max 16G)</t>
  </si>
  <si>
    <t>GTX960M 2G GDDR5 VRAM</t>
  </si>
  <si>
    <t xml:space="preserve"> DVD Super Multi (DL) </t>
  </si>
  <si>
    <t>GL752VW-0071A6700HQ</t>
  </si>
  <si>
    <t>GL552VW-0061A6700HQ</t>
  </si>
  <si>
    <t>T302CA-0042C6Y75</t>
  </si>
  <si>
    <t>G752VT-0031A6700HQ</t>
  </si>
  <si>
    <t>17.3"FHD IPS (1920*1080)</t>
  </si>
  <si>
    <t>Intel® Core™ i7-6700HQ Processor 2.6 GHz (6M Cache, up to 3.5 GHz)</t>
  </si>
  <si>
    <t>8G*2  DDR4 (Max 64G)</t>
  </si>
  <si>
    <t>GTX970M 3G GDDR5 VRAM</t>
  </si>
  <si>
    <t>6X Blu-Ray (Read)</t>
  </si>
  <si>
    <t>802.11AC/LAN</t>
  </si>
  <si>
    <t>64 Bits Windows 10</t>
  </si>
  <si>
    <r>
      <rPr>
        <sz val="10"/>
        <rFont val="微軟正黑體"/>
        <family val="2"/>
      </rPr>
      <t>英文/泰文/簡中(亞洲)/印尼文/越南文/繁中</t>
    </r>
  </si>
  <si>
    <t>v</t>
  </si>
  <si>
    <t xml:space="preserve"> 90NB09X1-M01850</t>
  </si>
  <si>
    <t>X556UR-0121B6198DU</t>
  </si>
  <si>
    <t>X556UR-0131C6198DU</t>
  </si>
  <si>
    <t>90NB0BH3-M08470</t>
  </si>
  <si>
    <t>K556UQ-0151C6200U 霧面金</t>
  </si>
  <si>
    <t>K556UQ-0151C6200U</t>
  </si>
  <si>
    <t>90NB0CL1-M01770</t>
  </si>
  <si>
    <t>90NB0CL1-M02570</t>
  </si>
  <si>
    <t>512G SSD</t>
  </si>
  <si>
    <t>NV 940MX 2G</t>
  </si>
  <si>
    <t>DDR4 1600 4G (Max 12G)</t>
  </si>
  <si>
    <t>DDR4 1600 8G (Max 16G)</t>
  </si>
  <si>
    <t>V</t>
  </si>
  <si>
    <t>UX390UA-0071B7500U</t>
  </si>
  <si>
    <t>90NB0CZ2-M02510</t>
  </si>
  <si>
    <t>90NB0CZ2-M02540</t>
  </si>
  <si>
    <t>UX390UA-0081B7200U</t>
  </si>
  <si>
    <t>UX390UA-0071B7500U 玫瑰金</t>
  </si>
  <si>
    <t>UX390UA-0081B7200U 玫瑰金</t>
  </si>
  <si>
    <t>Intel® Core™ i7-7500U Processor, 2.7GHz (4M Cache, up to 3.5GHz)</t>
  </si>
  <si>
    <t>LPDDR3 8G  (On board)</t>
  </si>
  <si>
    <t>1x USB3.1 Type C (gen 1)/ Bluetooth藍芽 V4.0 /指紋辦識/HD網路攝影機/40W小時/發光KB/950克//Intel Anti-theft
HDD User Password Protection and Security/Carry Bag &amp; Dongle (Type C to Type A/Type C/HDMI)</t>
  </si>
  <si>
    <t>Intel® Core™ i5-7200UProcessor, 2.5GHz (3M Cache, up to 3.1GHz)</t>
  </si>
  <si>
    <t>X556UV-0041B6198DU</t>
  </si>
  <si>
    <t>90NB0BG2-M03340</t>
  </si>
  <si>
    <t>X556UV-0041B6198DU 霧面藍(深)</t>
  </si>
  <si>
    <t>UX310UQ-0101A6200U</t>
  </si>
  <si>
    <t>T102HA</t>
  </si>
  <si>
    <t>T102HA-0083KZ8350</t>
  </si>
  <si>
    <t>Intel® Quad-Core Atom™ x5-Z8350 Processer (2M Cache, up to 1.92 GHz)</t>
  </si>
  <si>
    <t>25.9(W) x 17.0(D) x 0.82 ~ 0.82 (H) cm (平板) 530g</t>
  </si>
  <si>
    <t>25.9(W) x 17.0(D) x 1.37 ~ 1.39 (H) cm(平板+Docking) 790g</t>
  </si>
  <si>
    <t>32WHrs, 1S2P, 2-cell 鋰電池</t>
  </si>
  <si>
    <t>802.11AC ,Bluetooth 4.0</t>
  </si>
  <si>
    <t xml:space="preserve">DDR3 4GB </t>
  </si>
  <si>
    <t>EMMC 128GB</t>
  </si>
  <si>
    <t xml:space="preserve">眾所矚目, 華碩最新一代Zenbook3 系列機種, UX390UA上市!採用32道工法,一體成形機身,質感再升級!
</t>
  </si>
  <si>
    <t>第七代Core i/910克/ 發光鍵盤</t>
  </si>
  <si>
    <t>UX310UQ-0071A6500U 石英灰</t>
  </si>
  <si>
    <t>UX310UQ-0101A6200U 石英灰</t>
  </si>
  <si>
    <t>前: 200萬 / 指紋辨識</t>
  </si>
  <si>
    <t>金屬灰</t>
  </si>
  <si>
    <t>GL502VM-0031A6700HQ</t>
  </si>
  <si>
    <t>GL502VM-0031A6700HQ</t>
  </si>
  <si>
    <t>90NB0DR1-M00850</t>
  </si>
  <si>
    <t>8G*2  DDR4 (Max 32G)</t>
  </si>
  <si>
    <t>GTX1060 6G GDDR5 VRAM</t>
  </si>
  <si>
    <t>16G*1  DDR4 (Max 32G)</t>
  </si>
  <si>
    <t>GL702VM-0051A6700HQ</t>
  </si>
  <si>
    <t>GL702VM-0051A6700HQ</t>
  </si>
  <si>
    <t>90NB0DQ1-M01400</t>
  </si>
  <si>
    <t xml:space="preserve"> </t>
  </si>
  <si>
    <t xml:space="preserve"> </t>
  </si>
  <si>
    <t>UX390UA-0101B7200U 玫瑰金</t>
  </si>
  <si>
    <t>UX390UA-0101B7200U</t>
  </si>
  <si>
    <t>90NB0CZ2-M02890</t>
  </si>
  <si>
    <t>256G SSD</t>
  </si>
  <si>
    <t>1x USB3.1 Type C (gen 1)/ Bluetooth藍芽 V4.0 /指紋辦識/HD網路攝影機/40W小時/發光KB/950克//Intel Anti-theft
HDD User Password Protection and Security/Carry Bag</t>
  </si>
  <si>
    <t xml:space="preserve"> </t>
  </si>
  <si>
    <t xml:space="preserve">UX390UA-0121A7500U </t>
  </si>
  <si>
    <t xml:space="preserve">90NB0CZ1-M03090 </t>
  </si>
  <si>
    <t xml:space="preserve">UX390UA-0131A7200U </t>
  </si>
  <si>
    <t xml:space="preserve">90NB0CZ1-M03100 </t>
  </si>
  <si>
    <t xml:space="preserve"> UX390UA-0171A7200U</t>
  </si>
  <si>
    <t>90NB0CZ1-M04540</t>
  </si>
  <si>
    <t>UX390UA-0121A7500U 皇家藍</t>
  </si>
  <si>
    <t>UX390UA-0131A7200U 皇家藍</t>
  </si>
  <si>
    <t xml:space="preserve"> UX390UA-0171A7200U皇家藍</t>
  </si>
  <si>
    <t>UX390UA-0111C7500U</t>
  </si>
  <si>
    <t xml:space="preserve">90NB0CZ3-M02950 </t>
  </si>
  <si>
    <t>UX390UA-0141C7200U</t>
  </si>
  <si>
    <t xml:space="preserve"> 90NB0CZ3-M03110</t>
  </si>
  <si>
    <t xml:space="preserve"> UX390UA-0161C7200U</t>
  </si>
  <si>
    <t xml:space="preserve">90NB0CZ3-M04530 </t>
  </si>
  <si>
    <t>UX390UA-0111C7500U 石英灰</t>
  </si>
  <si>
    <t>UX390UA-0141C7200U 石英灰</t>
  </si>
  <si>
    <t xml:space="preserve"> UX390UA-0161C7200U 石英灰</t>
  </si>
  <si>
    <t xml:space="preserve">90NB0CZ1-M05190 </t>
  </si>
  <si>
    <t>UX390UA-0181A7500U</t>
  </si>
  <si>
    <t>UX390UA-0181A7500U 皇家藍</t>
  </si>
  <si>
    <t xml:space="preserve">512G SSD PCIE </t>
  </si>
  <si>
    <t>LPDDR3 16G  (On board)</t>
  </si>
  <si>
    <t>1x USB3.0; 1X Micro USB; 1X Mirco SD Card reader</t>
  </si>
  <si>
    <t>90NB0D42-M00360</t>
  </si>
  <si>
    <t>X555QG-0021B9700P</t>
  </si>
  <si>
    <t>AMD Quad Core A12-9700P Processor, 2.5 GHz (2M Cache, up to 3.4 GHz)</t>
  </si>
  <si>
    <t>4GB*1 DDR4  2133 (Max. 12G)</t>
  </si>
  <si>
    <t>AMD Radeon™ R5 M430 2G</t>
  </si>
  <si>
    <t>AMD</t>
  </si>
  <si>
    <t xml:space="preserve">AMD 四核心超值效能機種 </t>
  </si>
  <si>
    <t>12.5" IPS FHD 鏡面寬螢幕 (LED)
1920*1080</t>
  </si>
  <si>
    <t>90NB0B31-M16050</t>
  </si>
  <si>
    <t>X540SA-0051AN3710</t>
  </si>
  <si>
    <t>X540SA-0051AN3710 黑</t>
  </si>
  <si>
    <t>Intel Pentium 四核心 N3710,2M Cache, 1.6GHz, up to 2.56 GHz(Intel HD Graphics 405)</t>
  </si>
  <si>
    <t>FX502VM-0062A6700HQ</t>
  </si>
  <si>
    <t xml:space="preserve">90NB0DR5-M02200 </t>
  </si>
  <si>
    <t>Nvidia Pascal  GTX 1060 3G新機/VR Ready!</t>
  </si>
  <si>
    <t>GTX1060 3G GDDR5 VRAM</t>
  </si>
  <si>
    <t>售完為止</t>
  </si>
  <si>
    <t>L402SA</t>
  </si>
  <si>
    <t>天使白</t>
  </si>
  <si>
    <t>Intel® Quad-Core Celeron® N3160 Processor (2M Cache, up to 2.24 GHz)</t>
  </si>
  <si>
    <t>14.0'//LED Back-lit//Slim 200nits//HD 1366x768 16:9//Glare</t>
  </si>
  <si>
    <t>802.11bgn+Bluetooth 4.0 (Single band) 1*1</t>
  </si>
  <si>
    <t>1x USB 2.0; 1x USB 3.0</t>
  </si>
  <si>
    <t>1x RJ45 LAN Jack for LAN insert</t>
  </si>
  <si>
    <t>1x VGA Port (D-Sub)</t>
  </si>
  <si>
    <t>1x HDMI</t>
  </si>
  <si>
    <t xml:space="preserve"> 1.65 KG (with 4 cell battery)</t>
  </si>
  <si>
    <t>33.9(W) x 23.5(D) x 2.19 ~ 2.19 (H) cm</t>
  </si>
  <si>
    <t>33W AC Adapter
 Output: 19V DC 1.75A, 33W, Input: 100-240V AC, 50/60 Hz universal</t>
  </si>
  <si>
    <t>附贈包包/滑鼠</t>
  </si>
  <si>
    <t>Intel 四核心處理器
附贈Mircosoft office365 個人版一年(市價2190元)
最大可升級至500G(自行升級)</t>
  </si>
  <si>
    <t>最新四核心 Intel®Cherry Trail處理器
輕薄優雅, 多彩美型!
輕薄變形二合一, 790g
指紋辨識
USB 3.1 C 型連接埠
長效12小時電池續航力</t>
  </si>
  <si>
    <t xml:space="preserve">10.1'//LED Back-lit//Ultra Slim 400nits//WXGA 1280x800 16:10 </t>
  </si>
  <si>
    <t>8G*1  DDR4 (Max 24G)</t>
  </si>
  <si>
    <t>X</t>
  </si>
  <si>
    <t>90NB0B33-M16060</t>
  </si>
  <si>
    <t>X540SA-0061CN3710</t>
  </si>
  <si>
    <t>X540SA-0061CN3710銀</t>
  </si>
  <si>
    <t>L402SA-0042AN3160</t>
  </si>
  <si>
    <t>90NB0BH2-M10740</t>
  </si>
  <si>
    <t>90NB0BH3-M10750</t>
  </si>
  <si>
    <t>K556UQ-0221B7200U</t>
  </si>
  <si>
    <t>K556UQ-0221B7200U霧面藍(深)</t>
  </si>
  <si>
    <t>K556UQ-0231C7200U</t>
  </si>
  <si>
    <t>K556UQ-0231C7200U 霧面金</t>
  </si>
  <si>
    <t>90NB0BH5-M10760</t>
  </si>
  <si>
    <t>K556UQ-0243G7200U</t>
  </si>
  <si>
    <t>K556UQ-0243G7200U 天使白</t>
  </si>
  <si>
    <t>X550VQ-0021B6300HQ</t>
  </si>
  <si>
    <t>90NB0CX2-M00150</t>
  </si>
  <si>
    <t>2x USB 3.0/1x USB3.1 Type C (gen 1)/ Bluetooth藍芽 V4.0 /Mirco HDMI/內建SD讀卡機/HD網路攝影機/57W小時/發光KB</t>
  </si>
  <si>
    <t xml:space="preserve"> </t>
  </si>
  <si>
    <t>90NB0C81-M00710</t>
  </si>
  <si>
    <t>X441UV-0031A6198DU</t>
  </si>
  <si>
    <t>90NB0A72-M05430</t>
  </si>
  <si>
    <t>X453SA-0051GN3710</t>
  </si>
  <si>
    <t xml:space="preserve"> X441UV-0031A6198DU</t>
  </si>
  <si>
    <t>X453SA-0051GN3710 經典白</t>
  </si>
  <si>
    <t>新機</t>
  </si>
  <si>
    <t>第七代處理器</t>
  </si>
  <si>
    <t>I5-6300HQ+NV 940MX 2G</t>
  </si>
  <si>
    <t>14"超值新機</t>
  </si>
  <si>
    <t>15.6/FHD 1920x1080 霧面寬螢幕</t>
  </si>
  <si>
    <t>X550VX-0083J6700HQ黑紅</t>
  </si>
  <si>
    <t>UX305CA-0061C6Y30 蜜粉金</t>
  </si>
  <si>
    <t>UX310UQ-0071A6500U</t>
  </si>
  <si>
    <t xml:space="preserve"> </t>
  </si>
  <si>
    <t>90NB0C12-M01660</t>
  </si>
  <si>
    <t>K401UQ-0072A7200U</t>
  </si>
  <si>
    <t>GTX 950M 2G  GDDR5</t>
  </si>
  <si>
    <t>X550VQ-0021B6300HQ</t>
  </si>
  <si>
    <r>
      <t>USB3.0 *2;USB 2.0*1/ 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/藍芽4.0/側背包</t>
    </r>
  </si>
  <si>
    <r>
      <t>1TB 5400</t>
    </r>
    <r>
      <rPr>
        <sz val="10"/>
        <rFont val="微軟正黑體"/>
        <family val="2"/>
      </rPr>
      <t>轉+PCIEG3x4 256G M.2 SSD</t>
    </r>
  </si>
  <si>
    <r>
      <t>1TB 7200</t>
    </r>
    <r>
      <rPr>
        <sz val="10"/>
        <rFont val="微軟正黑體"/>
        <family val="2"/>
      </rPr>
      <t>轉+PCIEG3x4 256G M.2 SSD</t>
    </r>
  </si>
  <si>
    <r>
      <t xml:space="preserve"> USB 3.1 Type C (gen 2) / 3 x USB 3.0 / HDMI,1x </t>
    </r>
    <r>
      <rPr>
        <sz val="10"/>
        <rFont val="微軟正黑體"/>
        <family val="2"/>
      </rPr>
      <t>耳機輸出,1x DP,1x LAN RJ-45 port/Bluetooth 4.1 (Dual band) 2*2/遊戲專用高解析滑鼠/電競後背包/2.4KGW</t>
    </r>
  </si>
  <si>
    <r>
      <t>1TB 7200</t>
    </r>
    <r>
      <rPr>
        <sz val="10"/>
        <rFont val="微軟正黑體"/>
        <family val="2"/>
      </rPr>
      <t>轉+128G SSD</t>
    </r>
  </si>
  <si>
    <r>
      <t xml:space="preserve"> USB 3.1 Type C (gen2) / 3 x USB 3.0 / HDMI,1x </t>
    </r>
    <r>
      <rPr>
        <sz val="10"/>
        <rFont val="微軟正黑體"/>
        <family val="2"/>
      </rPr>
      <t>耳機輸出,1x DP,1x LAN RJ-45 port/Bluetooth 4.1 (Dual band) 2*2/遊戲專用高解析滑鼠/電競後背包/2.4KGW</t>
    </r>
  </si>
  <si>
    <r>
      <t>1TB 7200</t>
    </r>
    <r>
      <rPr>
        <sz val="10"/>
        <rFont val="微軟正黑體"/>
        <family val="2"/>
      </rPr>
      <t>轉+256G SSD</t>
    </r>
  </si>
  <si>
    <r>
      <t xml:space="preserve"> USB 3.1 Type C (gen 2) / 3 x USB 3.0 / HDMI,1x </t>
    </r>
    <r>
      <rPr>
        <sz val="10"/>
        <rFont val="微軟正黑體"/>
        <family val="2"/>
      </rPr>
      <t>耳機輸出,1x DP,1x LAN RJ-45 port/Bluetooth 4.1 (Dual band) 2*2/遊戲專用高解析滑鼠/電競後背包/2.73KGW</t>
    </r>
  </si>
  <si>
    <r>
      <t>1TB 7200</t>
    </r>
    <r>
      <rPr>
        <sz val="10"/>
        <rFont val="微軟正黑體"/>
        <family val="2"/>
      </rPr>
      <t>轉</t>
    </r>
  </si>
  <si>
    <r>
      <t>3 x USB 3.0 / 1x Headphone-out &amp; Audio-in Combo Jack/802.11ac+Bluetooth 4.1 (Dual band) 2*2/1x RJ45 LAN Jack for LAN insert 1x HDMI/發光鍵盤/</t>
    </r>
    <r>
      <rPr>
        <sz val="10"/>
        <rFont val="微軟正黑體"/>
        <family val="2"/>
      </rPr>
      <t>2.4KGW (無包包/滑鼠)</t>
    </r>
  </si>
  <si>
    <r>
      <t>1TB 5400</t>
    </r>
    <r>
      <rPr>
        <sz val="10"/>
        <rFont val="微軟正黑體"/>
        <family val="2"/>
      </rPr>
      <t>轉+256G SSD</t>
    </r>
  </si>
  <si>
    <r>
      <t xml:space="preserve"> USB 3.1 Type C (gen 1) / 4 x USB 3.0 / HDMI,1x </t>
    </r>
    <r>
      <rPr>
        <sz val="10"/>
        <rFont val="微軟正黑體"/>
        <family val="2"/>
      </rPr>
      <t>耳機輸出,1x 麥克風輸入,1x LAN RJ-45 port遊戲專用高解析滑鼠/包包</t>
    </r>
  </si>
  <si>
    <r>
      <t>1TB 5400</t>
    </r>
    <r>
      <rPr>
        <sz val="10"/>
        <rFont val="微軟正黑體"/>
        <family val="2"/>
      </rPr>
      <t>轉+128G SSD</t>
    </r>
  </si>
  <si>
    <r>
      <t xml:space="preserve">1xMini DSP VGA port,1x USB 3.1 Type C (gen 1) /1 x USB 3.0 / 2 x USB 2.0,1x HDMI,1x </t>
    </r>
    <r>
      <rPr>
        <sz val="10"/>
        <rFont val="微軟正黑體"/>
        <family val="2"/>
      </rPr>
      <t>耳機輸出,1x 麥克風輸入,1x LAN RJ-45 port遊戲專用高解析滑鼠/包包</t>
    </r>
  </si>
  <si>
    <r>
      <t xml:space="preserve">1xD-sub VGA port,1x USB 3.1 Type C (gen 1) / 2 x USB 3.0 / 1 x USB 2.0,1x HDMI,1x </t>
    </r>
    <r>
      <rPr>
        <sz val="10"/>
        <rFont val="微軟正黑體"/>
        <family val="2"/>
      </rPr>
      <t>耳機輸出,1x 麥克風輸入,1x LAN RJ-45 port遊戲專用高解析滑鼠/包包</t>
    </r>
  </si>
  <si>
    <r>
      <t>USB3.0 *2;USB 2.0*2/ 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</t>
    </r>
  </si>
  <si>
    <r>
      <t>USB3.0 *2;USB 2.0*1/ 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/藍芽4.0/後背包</t>
    </r>
  </si>
  <si>
    <r>
      <t>USB3.0 *1;USB 2.0*1/ USB 3.1 Type c*/VGA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藍芽4.0/2.3kgw/後背包</t>
    </r>
  </si>
  <si>
    <r>
      <t>USB3.0 *1;USB 2.0*1/ USB 3.1 Type c*/VGA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藍芽4.0/1.75Kgw/後背包</t>
    </r>
  </si>
  <si>
    <r>
      <t>USB3.0 *2;USB 2.0*1/VGA Port /內建多合一讀卡機/HDMI/HD 網路攝影機</t>
    </r>
    <r>
      <rPr>
        <b/>
        <sz val="11"/>
        <rFont val="微軟正黑體"/>
        <family val="2"/>
      </rPr>
      <t>/1x RJ45 LAN Jack for LAN insert1x VGA Port (D-Sub)
1x HDMI</t>
    </r>
    <r>
      <rPr>
        <sz val="11"/>
        <rFont val="微軟正黑體"/>
        <family val="2"/>
      </rPr>
      <t>藍芽4.0/2.3kgw/側背包</t>
    </r>
  </si>
  <si>
    <r>
      <t xml:space="preserve">15.6"  </t>
    </r>
    <r>
      <rPr>
        <sz val="11"/>
        <rFont val="微軟正黑體"/>
        <family val="2"/>
      </rPr>
      <t>鏡面寬螢幕   (LED)</t>
    </r>
  </si>
  <si>
    <r>
      <t xml:space="preserve">17.3" HD+ </t>
    </r>
    <r>
      <rPr>
        <sz val="11"/>
        <rFont val="微軟正黑體"/>
        <family val="2"/>
      </rPr>
      <t>鏡面寬螢幕   (LED)</t>
    </r>
  </si>
  <si>
    <t>90NB0DK1-M00390</t>
  </si>
  <si>
    <t>UX410UQ-0051A7200U</t>
  </si>
  <si>
    <t>90NB0DK1-M00910</t>
  </si>
  <si>
    <t>UX410UQ-0091A7500U</t>
  </si>
  <si>
    <t>Intel® Core™ i7-7500U Processor, 2.7GHz (4M Cache, up to 3.5GHz)</t>
  </si>
  <si>
    <t xml:space="preserve"> 14.0'//LED Back-lit//Ultra Slim 300nits//FHD 1920x1080 16:9//Anti-Glare//WV</t>
  </si>
  <si>
    <t>NV 940MX 2G</t>
  </si>
  <si>
    <t>2x USB 2.0/1x USB 3.0/1x USB3.1 Type C (gen 1)/ Bluetooth藍芽 V4.0 /HDMI/內建SD讀卡機/HD網路攝影機/48W小時/發光KB/VGA/Sleeve + USB3.0 to RJ45 cable + HDMI to VGA cable</t>
  </si>
  <si>
    <t>2x USB 2.0/1x USB 3.0/1x USB3.1 Type C (gen 1)/ Bluetooth藍芽 V4.0 /HDMI/內建SD讀卡機/HD網路攝影機/48W小時/發光KB/VGA/Sleeve /Mouse</t>
  </si>
  <si>
    <t>1TB 5400轉</t>
  </si>
  <si>
    <t>14" 窄邊框設計+第七代處理器</t>
  </si>
  <si>
    <t xml:space="preserve">DDR3 4GB </t>
  </si>
  <si>
    <t>ZenBook UX410 以鋁合金打造，再搭配充滿禪意的著名同心圓髮絲紋設計，厚度更是僅有 18.95 公釐。此外，1.4 公斤的輕盈重量，讓您輕鬆攜帶旅遊；清晰無比的 14 吋廣視角 Full HD 顯示器提供舒適、愉悅的使用體驗。</t>
  </si>
  <si>
    <t>UX410UQ-0091A7500U 石英灰</t>
  </si>
  <si>
    <t>UX410UQ-0051A7200U 石英灰</t>
  </si>
  <si>
    <t>2x USB 2.0/1x USB 3.0/1x USB3.1 Type C (gen 1)/ Bluetooth藍芽 V4.0 /HDMI/內建SD讀卡機/HD網路攝影機/48W小時/發光KB/VGA/Optical Mouse/Sleeve/1.4KGW</t>
  </si>
  <si>
    <t>K401UQ-0072A7200U 黑</t>
  </si>
  <si>
    <t>E200HA-0081AZ8350</t>
  </si>
  <si>
    <t>E200HA-0091BZ8350</t>
  </si>
  <si>
    <t>天使白</t>
  </si>
  <si>
    <t>1T+128G SSD</t>
  </si>
  <si>
    <t>GL552VW-0061A6700HQ</t>
  </si>
  <si>
    <t>銷售說明</t>
  </si>
  <si>
    <t>Part Number</t>
  </si>
  <si>
    <t>Model name</t>
  </si>
  <si>
    <t>類型</t>
  </si>
  <si>
    <t>尺寸</t>
  </si>
  <si>
    <t>顏色</t>
  </si>
  <si>
    <t>產品特色</t>
  </si>
  <si>
    <t>保固</t>
  </si>
  <si>
    <t>最小下單量</t>
  </si>
  <si>
    <t>建議售價&lt;含稅&gt;</t>
  </si>
  <si>
    <t xml:space="preserve">兼具舒適性、實用性的時尚包
</t>
  </si>
  <si>
    <t>90-XB1F00BA00090-</t>
  </si>
  <si>
    <t> TERRA MINI CARRY BAG/PK//12 INCH/10 IN 1</t>
  </si>
  <si>
    <t>手提包</t>
  </si>
  <si>
    <t>12"</t>
  </si>
  <si>
    <t>粉紅(蜜桃粉)</t>
  </si>
  <si>
    <t>TERRA Mini包走可愛風，以微型風格的象徵保留了很多同類型大提包的實用性。每款提包呈現空間最大化的精心設計，讓您能夠安裝更多的小型配件，並且透過防震、防水的效能，提供高可靠性</t>
  </si>
  <si>
    <t>6M</t>
  </si>
  <si>
    <r>
      <rPr>
        <b/>
        <sz val="12"/>
        <color indexed="10"/>
        <rFont val="微軟正黑體"/>
        <family val="2"/>
      </rPr>
      <t>主力商品</t>
    </r>
    <r>
      <rPr>
        <b/>
        <sz val="12"/>
        <rFont val="微軟正黑體"/>
        <family val="2"/>
      </rPr>
      <t xml:space="preserve"> (適用T100/T200/X205/12"以下平板電腦)</t>
    </r>
  </si>
  <si>
    <t>90XB01D0-BBA010</t>
  </si>
  <si>
    <t>EOS SHOULDER BAG/12 INCH/BU//10 IN 1</t>
  </si>
  <si>
    <t>手提/肩背包</t>
  </si>
  <si>
    <t>12"</t>
  </si>
  <si>
    <t>藍</t>
  </si>
  <si>
    <r>
      <rPr>
        <b/>
        <sz val="14"/>
        <color indexed="10"/>
        <rFont val="微軟正黑體"/>
        <family val="2"/>
      </rPr>
      <t>伊歐斯休閒手提包 - 筆記型電腦的時尚攜帶風格！</t>
    </r>
    <r>
      <rPr>
        <b/>
        <sz val="12"/>
        <rFont val="微軟正黑體"/>
        <family val="2"/>
      </rPr>
      <t xml:space="preserve">
時尚攜行包共有兩種尺寸 — 分別可容納 10 至 12 吋筆記型電腦及 16 吋筆記型電腦 
多個口袋設計讓您安全置放平板電腦與其他配件 
保護筆記型電腦免於日常碰撞 
多功能設計，可作為肩背提包、筆記型電腦攜行包或護套使用 
輕量防水結構，徹底保護筆記型電腦 
提供數種顏色可供選擇 –
 12 吋： 紅、藍、灰、黃
 16 吋： 灰 </t>
    </r>
    <r>
      <rPr>
        <b/>
        <sz val="12"/>
        <color indexed="10"/>
        <rFont val="微軟正黑體"/>
        <family val="2"/>
      </rPr>
      <t xml:space="preserve">
</t>
    </r>
    <r>
      <rPr>
        <b/>
        <sz val="12"/>
        <color indexed="8"/>
        <rFont val="微軟正黑體"/>
        <family val="2"/>
      </rPr>
      <t xml:space="preserve">
官網參考
http://www.asus.com/tw/Computer_Bags/ASUS_EOS_Carry_Bag/ 
</t>
    </r>
  </si>
  <si>
    <t>6M</t>
  </si>
  <si>
    <t>90XB01D0-BBA020</t>
  </si>
  <si>
    <t>EOS SHOULDER BAG/12 INCH/YL//10 IN 1</t>
  </si>
  <si>
    <t>12"</t>
  </si>
  <si>
    <t>黃</t>
  </si>
  <si>
    <t>90XB01D0-BBA030</t>
  </si>
  <si>
    <t>EOS SHOULDER BAG/12 INCH/RD//10 IN 1</t>
  </si>
  <si>
    <t>12"</t>
  </si>
  <si>
    <t>紅</t>
  </si>
  <si>
    <t>90XB01D0-BBA050</t>
  </si>
  <si>
    <t>EOS SHOULDER BAG/12 INCH/GY//10 IN 1</t>
  </si>
  <si>
    <t>灰</t>
  </si>
  <si>
    <r>
      <rPr>
        <b/>
        <sz val="12"/>
        <color indexed="10"/>
        <rFont val="微軟正黑體"/>
        <family val="2"/>
      </rPr>
      <t>主力商品</t>
    </r>
    <r>
      <rPr>
        <b/>
        <sz val="12"/>
        <rFont val="微軟正黑體"/>
        <family val="2"/>
      </rPr>
      <t xml:space="preserve"> (適用15.6"以下筆電)</t>
    </r>
  </si>
  <si>
    <t>90XB01D0-BBA040</t>
  </si>
  <si>
    <t>EOS SHOULDER BAG/16 INCH/GY//10 IN 1</t>
  </si>
  <si>
    <t>16"</t>
  </si>
  <si>
    <t>灰</t>
  </si>
  <si>
    <t>主力商品</t>
  </si>
  <si>
    <t>90XB0250-BBA000</t>
  </si>
  <si>
    <t>AGLAIA CARRY BAG/BK//15.6 INCH/10 IN 1</t>
  </si>
  <si>
    <t>手提/肩背包</t>
  </si>
  <si>
    <t>15.6"</t>
  </si>
  <si>
    <t>黑</t>
  </si>
  <si>
    <r>
      <rPr>
        <b/>
        <sz val="14"/>
        <color indexed="10"/>
        <rFont val="微軟正黑體"/>
        <family val="2"/>
      </rPr>
      <t>AGLAIA CARRY多彩輕時尚手提包</t>
    </r>
    <r>
      <rPr>
        <b/>
        <sz val="12"/>
        <rFont val="微軟正黑體"/>
        <family val="2"/>
      </rPr>
      <t xml:space="preserve">
多個口袋設計讓您安全置放平板電腦與其他配件 
保護筆記型電腦免於日常碰撞 
獨特菱格紋設計亮眼吸睛
多功能設計，可作為肩背提包、筆記型電腦攜行包或護套使用 
輕量防水結構，徹底保護筆記型電腦 
</t>
    </r>
    <r>
      <rPr>
        <b/>
        <sz val="12"/>
        <color indexed="10"/>
        <rFont val="微軟正黑體"/>
        <family val="2"/>
      </rPr>
      <t xml:space="preserve">
</t>
    </r>
    <r>
      <rPr>
        <b/>
        <sz val="12"/>
        <color indexed="8"/>
        <rFont val="微軟正黑體"/>
        <family val="2"/>
      </rPr>
      <t xml:space="preserve">
</t>
    </r>
  </si>
  <si>
    <t>90XB0250-BBA010</t>
  </si>
  <si>
    <t>AGLAIA CARRY BAG/PU//15.6 INCH/10 IN 1</t>
  </si>
  <si>
    <t>紫</t>
  </si>
  <si>
    <t>90XB0250-BBA020</t>
  </si>
  <si>
    <t>AGLAIA CARRY BAG/GY//13.3 INCH/10 IN 1</t>
  </si>
  <si>
    <t>13.3"</t>
  </si>
  <si>
    <t>灰</t>
  </si>
  <si>
    <t>90XB0250-BBA030</t>
  </si>
  <si>
    <t>AGLAIA CARRY BAG/PU//13.3 INCH/10 IN 1</t>
  </si>
  <si>
    <t>主力商品</t>
  </si>
  <si>
    <t>90XB0250-BSL000</t>
  </si>
  <si>
    <t>AGLAIA CARRY SLEEVE/PK//11.3 INCH/10 IN 1</t>
  </si>
  <si>
    <t>手提</t>
  </si>
  <si>
    <t>11.3"</t>
  </si>
  <si>
    <t>粉</t>
  </si>
  <si>
    <t>90XB0250-BSL010</t>
  </si>
  <si>
    <t>AGLAIA CARRY SLEEVE/PU//11.3 INCH/10 IN 1</t>
  </si>
  <si>
    <t>新品上市</t>
  </si>
  <si>
    <t>90-XB2700SL000F0-</t>
  </si>
  <si>
    <t>MATTE SLIM_SLEEVE//10 INCH/10 IN 1/BK</t>
  </si>
  <si>
    <t>內袋</t>
  </si>
  <si>
    <t>10"</t>
  </si>
  <si>
    <t>黑</t>
  </si>
  <si>
    <t xml:space="preserve">
-適用於最大 10、12 及 14 吋的筆記型電腦。
-提供極佳的舒適性及保護性，可防止刮傷及其他損傷。
-輕薄短小、易於攜帶。
-防潑水</t>
  </si>
  <si>
    <t>6M</t>
  </si>
  <si>
    <t>90XB03S0-BSL000</t>
  </si>
  <si>
    <t>ULTRASLEEVE/13.3 INCH/BK//10 IN 1</t>
  </si>
  <si>
    <t>時尚黑</t>
  </si>
  <si>
    <t>精品保護內袋
單件縫合,髮絲拉紋</t>
  </si>
  <si>
    <t>堅固實用並移俱移動性佳電腦後背包</t>
  </si>
  <si>
    <t>90XB00Z0-BBP000</t>
  </si>
  <si>
    <t>ARGO BACKPACK/16 INCH/BK</t>
  </si>
  <si>
    <t>背包</t>
  </si>
  <si>
    <t>16"</t>
  </si>
  <si>
    <t>尊爵黑</t>
  </si>
  <si>
    <t xml:space="preserve">專為收納強大筆電而量身打造，適合 14 吋至 15.6 吋筆記型電腦 
大容量收納空間與側邊網袋設計 
背包後側設有「隱藏式」拉鍊夾層，可放置額外裝備與貴重物品 
輕盈且攜帶舒適的防護材質 
</t>
  </si>
  <si>
    <t>6M</t>
  </si>
  <si>
    <r>
      <rPr>
        <b/>
        <sz val="12"/>
        <color indexed="10"/>
        <rFont val="微軟正黑體"/>
        <family val="2"/>
      </rPr>
      <t>精緻耀眼的皮製品</t>
    </r>
    <r>
      <rPr>
        <b/>
        <sz val="12"/>
        <rFont val="微軟正黑體"/>
        <family val="2"/>
      </rPr>
      <t xml:space="preserve">
精品商品; 可裝13.3" Zenbook UX31系列</t>
    </r>
  </si>
  <si>
    <t>90-XB2R00BA00010-</t>
  </si>
  <si>
    <t>LEATHER_COSMO CARRY_BAG
12-INCH/5 IN 1/BK</t>
  </si>
  <si>
    <t>手提包</t>
  </si>
  <si>
    <t>12"</t>
  </si>
  <si>
    <t>黑</t>
  </si>
  <si>
    <t>內裝最大可容納12吋的平板電腦，小筆電和筆記型電腦，大小合宜 
真皮營造獨特的質感和風格，極具時尚感
內部多隔層的聰慧設計，便於容易使用及安全配置
內層為精緻昂貴的頂級麂皮襯裡</t>
  </si>
  <si>
    <t>新品上市</t>
  </si>
  <si>
    <t>90XB03P0-BBP000</t>
  </si>
  <si>
    <t>TRITON BACKPACK/16 INCH/BK//2 IN 1</t>
  </si>
  <si>
    <t>多功能專業包 (附防雨罩) 
完整的保護機制：緩衝墊,減震槓保護筆電
夾層/口袋豐富：多元分類, 條理收納
背部隱藏口袋收納貴重物品
透氣的背墊</t>
  </si>
  <si>
    <t>讓玩家輕鬆備戰的實用配件
主力商品</t>
  </si>
  <si>
    <t>90XB0310-BBP010</t>
  </si>
  <si>
    <t>ROG RANGER BACKPACK//17 INCH/2 IN 1/BK</t>
  </si>
  <si>
    <t>背包</t>
  </si>
  <si>
    <t>17"</t>
  </si>
  <si>
    <t xml:space="preserve">專為行動玩家量身設計
1. 時尚PU 材質, 騎士盔甲外觀設計, 行動電競無往不利
2. 懸掛式設計能安全保護 17 吋筆記型電腦，而多層次襯墊夾層則可收納所有配備。
3. 折疊式頂端收納空間, 自由擴展您的儲存容量
4. 可分離式ROG側袋, 強化電動競技時尚
5. 符合人體工學,肩帶設計系統
</t>
  </si>
  <si>
    <t>12M</t>
  </si>
  <si>
    <t>90XB0160-BBP010</t>
  </si>
  <si>
    <t>ROG_NOMAD BACKPACK /V2.0</t>
  </si>
  <si>
    <t>讓玩家輕鬆備戰的實用配件
1. 設計元素仿造羅馬鬥士頭盔造型，象徵 Nomad 背包的強韌保護力與時尚潮流感。
2. 內置懸掛式設計能安全保護 17 吋筆記型電腦，而多層次襯墊夾層則可收納所有配備。
3. 透氣背墊能讓使用者外出時保持涼爽舒適。
4. 輕盈耐用且防水的 1680D 防彈尼龍材質可保護貴重物品，避免遭受水濺意外。
5. 配備可拆式鐵鎖鑰匙圈</t>
  </si>
  <si>
    <r>
      <t xml:space="preserve">專為隨身行玩家量身訂製
</t>
    </r>
    <r>
      <rPr>
        <b/>
        <sz val="12"/>
        <color indexed="8"/>
        <rFont val="微軟正黑體"/>
        <family val="2"/>
      </rPr>
      <t>主力商品</t>
    </r>
  </si>
  <si>
    <t>90-XB2I00BP00020-</t>
  </si>
  <si>
    <t>ROG_SHUTTLE 2 BACKPACK
17 INCH/2 IN 1/BK</t>
  </si>
  <si>
    <t>專為隨身行玩家量身訂製
1. 外觀沿用ROG紅黑雙色專屬標誌的戰鬥風格
2. 內裝最大可容納17吋筆電，具不易晃動與舒適性
3. 寬廣的內部置物空間，以及可快速分離取出的筆電散熱座架
4. 置放遊戲配件的側邊口袋及多重置物空間，讓您的物品井然有序
5. 使用3D立體網狀的背部襯墊及肩帶，使您保有長期的舒適性
6. 可輕易觸及肩部手機袋及適合旅行的物品專用固定隔層</t>
  </si>
  <si>
    <t>90XB0310-BBP000</t>
  </si>
  <si>
    <t>ROG_RANGER MESSENGER
//15 INCH/2 IN 1/BK</t>
  </si>
  <si>
    <t>側背包</t>
  </si>
  <si>
    <t>15.4"</t>
  </si>
  <si>
    <t>黑</t>
  </si>
  <si>
    <t>專為行動玩家量身設計
1. 酷炫有型的側背包, 專為行動玩家設計
2. 使用輕質量防水防刮材質, 耐用又輕便
3. 防震襯墊與多隔層設計,可收納筆電.平板.手機及隨身物品
4. 可分離式側袋與內附網袋, 提供更多收納空間
5. 內附額外束帶, 可於行動時固定側背包
6. 符合人體工學的快乾背帶, 提供最佳舒適感</t>
  </si>
  <si>
    <t>12M</t>
  </si>
  <si>
    <t>料號</t>
  </si>
  <si>
    <t>型號</t>
  </si>
  <si>
    <t>特色</t>
  </si>
  <si>
    <t>適用機種</t>
  </si>
  <si>
    <t>保固</t>
  </si>
  <si>
    <t>最小下單量</t>
  </si>
  <si>
    <r>
      <rPr>
        <sz val="12"/>
        <color indexed="10"/>
        <rFont val="微軟正黑體"/>
        <family val="2"/>
      </rPr>
      <t>多功能萬用變壓器</t>
    </r>
    <r>
      <rPr>
        <sz val="12"/>
        <rFont val="微軟正黑體"/>
        <family val="2"/>
      </rPr>
      <t>-主力明星商品 (90W 專用)</t>
    </r>
  </si>
  <si>
    <t>90XB014N-MPW050</t>
  </si>
  <si>
    <t> U90W-01 ADAPTER/TW//19V/3PIN/6PCS</t>
  </si>
  <si>
    <t xml:space="preserve">多工超薄萬用變壓器
- 適用於華碩 90W 和65W 的筆記型電腦、超薄筆電和 Eee PC 。
- 只要有電源的地方，便可進行插電和充電。
</t>
  </si>
  <si>
    <t>ø3.0mm*1</t>
  </si>
  <si>
    <t>UX21E/UX31E/B121/EP121
33W: T300FA, T300CHI,T200TA</t>
  </si>
  <si>
    <t>12M</t>
  </si>
  <si>
    <t>ø4.0mm*1</t>
  </si>
  <si>
    <t>UX21A ,UX42VS,UX50,UX52VS,1015U/E,S200
30W: 1015E
33W: X102BA/MA,X200CA/LA/MA,X202E,X453MA, X553MA,C200MA,C300MA,E502MA, E402MA.E403SA,
45W: T200CA, UX31A/LA,UX32A/UX32LA/VD,UX302LA/TX201LA(with docking)/TX201LAF/UX31LA,UX302LA/LG,X202E 
TAICHI21/31,U38CA/N/DT/,UX301LA,UX302LA/T300LA/TD300LA/UX303LA/UX32LA, UX305CA/FA/LA,X302LA, TP300LA/LJ/UA, 
65W: X302LJ,UX301LA, UX302LG, UX303LA/LB/LN, UX32LN, TP300LD/LJ, K401LB, X556UJ</t>
  </si>
  <si>
    <t>ø4.5mm*1</t>
  </si>
  <si>
    <t>90W B Series: B451JA,P751JF,PU451JF,PU551JD/PU551JF
65W B Series: BU201LA,B400A/VC,B551LA/LG,PU301LA,P500CA,PU401LA, BU401LA/LG, PU551JA/LA/LD,PU451LD, PU550CA,P452LA/LJ/SA/SJ,P552LA/LJ/SJ,P751JA,</t>
  </si>
  <si>
    <t>ø5.5mm*1</t>
  </si>
  <si>
    <t>Standard 65W and 90W NB Notebook</t>
  </si>
  <si>
    <t>超大120W 變壓器
新品上市</t>
  </si>
  <si>
    <t>90XB00DN-MPW050</t>
  </si>
  <si>
    <t>N120W-02 ADAPTER/TW</t>
  </si>
  <si>
    <t>超大12W , 充電變壓器, 支援大尺寸;高效能;電競筆電機種</t>
  </si>
  <si>
    <t>A7T/K/M/Mb/Mc/Tb/Tc/U/SV/SN/, G2K/S, G50, G51jx/jx 3D,GL552JX,G53JW(Dual Core)/SW(Dual Core)/SX,G551JM, G60JX, G71V,G73SW(Dual core) ,K53SM,K55VD/VJ/VM,K45VS,K73SV(Quad Core),K93SM/SV, N71Vn with Quad Core CPU,N43JQ,S(Quad Core)/SM/SN,N45SF/SL, N46JV/VB(120W)/VJ/VM/VZ,N53SM/SN/Sv(Quadcore),N55SL,N550JK/JV,N551JK/JQ/JX/ZU,N71Jq,N56VB(120W)/VJ/VM/VZ/JR(120W),N73JQ/JW(Dual Core)/SM/SV,N75L/SF/SL,N750JB/JK/JV,N751JK/JM/JW/JX,N76VB(120W)/VJ/VZ,, NX90Jq/Jn/SN,R401VM/VJ/VZ,R501VJ/VM/VZ,VX5,X550JD/JF/JK/JX,X750JB/JN,X550JX/JF,X751JK, G73jh(Intel® Core™i7-620M/ i5 / i3 platform, Jw(Intel® Core™i7-620M/ i5 / i3 platform) /SW(DualCore),R401VM/VZ,X750JB/JV/JK/JN ,G550JX,G551JW,G551JX,GL552JX,N551JB/JW/JX</t>
  </si>
  <si>
    <t>多功能擴充基座</t>
  </si>
  <si>
    <t>90XB01VN-BDS000</t>
  </si>
  <si>
    <t>USB3.0_HZ-2 DOCKING STATION/WW</t>
  </si>
  <si>
    <t>多功能擴充基座
1. 將單一 USB 3.0 連接線從鍵盤基座插入筆記型電腦的 USB 3.0 或 USB 2.0 連接埠，以連接顯示器與配件。 
2. 額外五個 USB 連接埠—兩個 SuperSpeed USB 3.0 (5 Gbit/s) 及三個 USB 2.0—大幅提升擴充性。 
3. HDMI 和 VGA 連接埠最高可支援 2048 x 1152 解析度與 32 位元色彩，提供更寬廣的畫面空間。 
4. 乙太網路連接埠支援 10/100 Mbit/s 連線速度。 
5. 可調整支架可使 Ultrabook 立起，提供更佳觀賞角度並改善氣流通風。</t>
  </si>
  <si>
    <t>Product weight: 0.280kg
335*65.65*24mm*(L*W*H)
Gift Box:42.1*13.4*5.9cm
Carton:44.5*19.6*30cm 
Carton G.W.:5.4KG   N.W.:4.8KG</t>
  </si>
  <si>
    <t>90XB026N-BDS000</t>
  </si>
  <si>
    <t>USB3.0_HZ-3 DOCKING/WW</t>
  </si>
  <si>
    <t>多功能擴充基座
1. 將單一 USB 3.0 連接線從鍵盤基座插入筆記型電腦的 USB 3.0 或 USB 2.0 連接埠，可連接更多顯示器與配件。
2. 額外四個 USB SuperSpeed USB 3.0 (5 Gbit/s) 連接埠。
3. HDMI 和DVI-I 連接埠可支援雙螢幕至 2048 x 1152 解析度與 32 位元色彩，提供更寬廣的畫面空間。
4. 乙太網路連接埠支援 10/100 Mbit/s 連線速度。 
5. 輕薄設計可搭配輕薄型筆電使用。
6. 可調整支架可使 Ultrabook 立起，提供更佳觀賞角度並改善氣流通風。
7. 附Kensington Security Slot保護產品與主機安全。</t>
  </si>
  <si>
    <t>新品上市</t>
  </si>
  <si>
    <t>90NB0000-P00110</t>
  </si>
  <si>
    <t>ASUS MINI DOCK//AS/20PCS/BOX</t>
  </si>
  <si>
    <t xml:space="preserve">大幅提升工作效率! (多功能擴充Dock)
Typ C (充電功能) 
HDMI 1.4 (支援4K2K)
Typ A (支援USB 3.0)
</t>
  </si>
  <si>
    <t xml:space="preserve">Dimension : 59mm*48mm*11.35mm 
Weight  : 48g 
Interface:
1*Type A USB3.0 --5Gbit/s
1*Type C DCIN--Power delivery
1*HDMI 1.4 --4K2K display
適用機種：T303UA/T305CA/UX390UA
</t>
  </si>
  <si>
    <t>90NB0DH1-P00100</t>
  </si>
  <si>
    <t>AH001-1A UNIVERSAL DK TAIWAN//AS/10PCS/BULK</t>
  </si>
  <si>
    <t>大幅提升工作效率!  (多功能擴充Dock)
額外付adapter (90W adapter )
HDMI 1.4 (支援輸出4K2K)
D-Sub (支援輸出FHD)
RJ45 (支援有線網路)
DC IN (電源輸入)
Typ A (支援USB 3.0)
Type C (支援傳輸功能)
Spk＆mic-Stereo (喇叭;麥克風)
Card reader –SDXC (讀卡機)</t>
  </si>
  <si>
    <t xml:space="preserve">Dimension :  131mm*65mm*13.7mm 
Weight : 117.5g 
Adapter : 90W adapter 
LED Indicator : Power LED
Interface:
2*Type A USB3.0 --5Gbit/s
1*Type C Gen1 --5Gbit/s
1*DCIN--Power delivery
1*HDMI 1.4 --4K2K display
1*D-sub –FHD display
(HDMI &amp; D-sub can’t display at the same time)
1*Ethernet --Gigabit
1*Card reader --SDXC
1*SPK &amp; MIC Jack –Stereo sound
Remark
Universal Dock only work with ASUS specific 90W adapter in the Gift Box.
適用機種： T303UA/T305CA/UX390UA
</t>
  </si>
  <si>
    <t>90NB0000-P00100</t>
  </si>
  <si>
    <t>ASUS PEN//AS/20PCS/BOX</t>
  </si>
  <si>
    <t>ASUS PEN
筆觸具自然手寫感 , 耐用，書寫/繪畫 最精準呈現
1024 階立體感壓筆觸
內置橡皮擦功能
Edge (Windows 10) Ink Workspace (適用Win10 應用程式)
-Intelligent Sticky Notes 
-Sketchpad 
-Screen Sketch 
-OneNote
-Office</t>
  </si>
  <si>
    <t xml:space="preserve">Dimension  : 144mm*Φ9.5mm
Weight  : 22g 
Color : Silver
Power : 18months battery life, AAAA Battery
Contents
‧1024 pressure sensitive
‧Clip-on design with two buttons
Material : Premium Aluminum Texture
適用機種：T102HA/T303UA/T305CA
</t>
  </si>
  <si>
    <t>2x USB 2.0;1x USB 3.0; 1x USB3.1 Type C (gen 1)/ Bluetooth藍芽 V4.0 /HDMI/內建SD讀卡機/HD網路攝影機/48W小時/發光KB/VGA/Carry bag /Mouse/USB3.0 to RJ45 cable + HDMI to VGA cable//1.4KGW</t>
  </si>
  <si>
    <t>G701VI-0021A6820HK</t>
  </si>
  <si>
    <t>90NB0E61-M00600</t>
  </si>
  <si>
    <t>17.3'//LED Back-lit//300nits//FHD 1920x1080 16:9//AG//NTSC:72%//WV//120Hz</t>
  </si>
  <si>
    <t>16G*2 DDR4 (Max 64G)</t>
  </si>
  <si>
    <t>GTX1080 8G GDDR5 VRAM</t>
  </si>
  <si>
    <t>PCIEG3x4 512G M.2 SSD *2</t>
  </si>
  <si>
    <t xml:space="preserve"> </t>
  </si>
  <si>
    <t>802.11ac+Bluetooth 4.0 (Dual band) 2*2</t>
  </si>
  <si>
    <r>
      <t xml:space="preserve"> USB 3.1 Type C (gen 2)support Thunderbolt 3.0 / 4 x USB 3.0 / HDMI,1x </t>
    </r>
    <r>
      <rPr>
        <sz val="10"/>
        <rFont val="微軟正黑體"/>
        <family val="2"/>
      </rPr>
      <t>耳機輸出,1x 麥克風輸入,1x LAN RJ-45 port遊戲專用高解析滑鼠//遊戲專用耳機/電競後背包</t>
    </r>
  </si>
  <si>
    <r>
      <t xml:space="preserve"> USB 3.1 Type C (gen 2) support Thunderbolt 3.0, / 4 x USB 3.0 / HDMI,1x </t>
    </r>
    <r>
      <rPr>
        <sz val="10"/>
        <rFont val="微軟正黑體"/>
        <family val="2"/>
      </rPr>
      <t>耳機輸出,1x 麥克風輸入,1x LAN RJ-45 port遊戲專用高解析滑鼠//電競後背包</t>
    </r>
  </si>
  <si>
    <t>1x USB3.1-Type C(Gen2) with Thunderbolt/3x USB 3.0/1x mini Display Port/1x HDMI/1x RJ45 LAN Jack for LAN insert/1x Headphone-out jack/1x Microphone-in jack/發光KB/遊戲專用高解析滑鼠//電競後背包</t>
  </si>
  <si>
    <t>T305CA-0023G7Y30</t>
  </si>
  <si>
    <t xml:space="preserve">Intel® Core™ m3-7Y30 Processor (4M Cache, up to 2.6GHz) </t>
  </si>
  <si>
    <t xml:space="preserve">802.11ac+Bluetooth 4.1 (Dual band) 2*2 </t>
  </si>
  <si>
    <r>
      <t>USB 3.1 *2 ;USB3.0 *2;USB 2.0*1/ 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藍芽4.0/Dongle USB 3.1to USB 3.0*2/ 觸控筆/38WHrs, 2S1P, 2-cell Li-ion  Polymer Battery Pack 
39WHrs, 2S1P, 2-cell Li-ion  Polymer Battery Pack(雙電池設計)</t>
    </r>
  </si>
  <si>
    <t>1x Headphone-out &amp; Audio-in Combo Jack/1x USB3.1-Type C(Gen2) with Thunderbolt/soft Keyboard / 觸控筆</t>
  </si>
  <si>
    <t>90NB0D82-M00730</t>
  </si>
  <si>
    <t>T102HA-0103AZ8350</t>
  </si>
  <si>
    <t>EMMC 64GB</t>
  </si>
  <si>
    <t>珍珠白+琥珀橘</t>
  </si>
  <si>
    <t>T101</t>
  </si>
  <si>
    <t>T101HA-0033KZ8350</t>
  </si>
  <si>
    <t>Transfomer 3 是工藝技術的最佳典範。這款華麗的平板電腦以超過 100 道以上的電腦控制切割程序，將整個實心鋁塊切割而成。此先進的材料非常堅固且輕量，讓我們生產出厚度僅 6.9 公釐、重量僅 695 公克的優異產品。</t>
  </si>
  <si>
    <t>12.6"WQHD+  (2800*1920)</t>
  </si>
  <si>
    <t>Transfomer 3 /695克/3K螢幕</t>
  </si>
  <si>
    <t>ROG G701 是一款攜帶型時尚潮流電競筆電，專為提供無與倫比的遊戲效能所設計;ROG G701 厚度僅 32.5mm，為世上最薄的搭載 NVIDIA® GeForce® GTX 1080 顯示卡的電競筆電。 不僅如此，G701 更採用可超頻 Intel® Core™ i7 K 系列處理器，效能媲美桌上型電腦。 卓越效能、出眾風格及絕佳攜帶性，下一次連線派對就由 G701 獨當一面！</t>
  </si>
  <si>
    <t xml:space="preserve"> GTX 1080 8G新機/支援 NVIDIA G-SYNC 的 120HZ </t>
  </si>
  <si>
    <r>
      <t>USB3.0 *2;USB 2.0*2/ 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</t>
    </r>
  </si>
  <si>
    <t>T305CA-0023G7Y30 冰柱金</t>
  </si>
  <si>
    <t xml:space="preserve">1 x full-size USB port
</t>
  </si>
  <si>
    <t>1x USB 2.0</t>
  </si>
  <si>
    <t>一年全球保固/附Macfee 防毒軟體</t>
  </si>
  <si>
    <t xml:space="preserve">前: 200萬 </t>
  </si>
  <si>
    <t>261x175x9mm (平板) 580g</t>
  </si>
  <si>
    <t xml:space="preserve">最長可達11小時 </t>
  </si>
  <si>
    <t>261x175x10mm (平板+Docking) 1,080g</t>
  </si>
  <si>
    <t>新機</t>
  </si>
  <si>
    <t>X541SC-0051AN3710黑</t>
  </si>
  <si>
    <t>X541SC-0051AN3710</t>
  </si>
  <si>
    <t>90NB0CI1-M01940</t>
  </si>
  <si>
    <t>NV 810 2G</t>
  </si>
  <si>
    <t>USB3.0 *1;USB 2.0*1/USB 3.1 Type c/ D-Sub /內建多合一讀卡機/ VGA網路攝影機/藍芽4.0/2Kgw</t>
  </si>
  <si>
    <t>90NB0BW1-M02250</t>
  </si>
  <si>
    <t>UX510UX-0081A7500U</t>
  </si>
  <si>
    <t>UX510UX-0081A7500U金屬灰</t>
  </si>
  <si>
    <t>新價</t>
  </si>
  <si>
    <t>90NB0CW1-M04190</t>
  </si>
  <si>
    <t>UX330UA-0151A7500U 金屬灰</t>
  </si>
  <si>
    <t>E402SA-0072AN3160</t>
  </si>
  <si>
    <t>E402SA</t>
  </si>
  <si>
    <t>500G</t>
  </si>
  <si>
    <t>無包包/滑鼠</t>
  </si>
  <si>
    <t>Intel 四核心處理器</t>
  </si>
  <si>
    <t>24M</t>
  </si>
  <si>
    <t>2年全球保固/附Macfee 防毒軟體</t>
  </si>
  <si>
    <r>
      <rPr>
        <sz val="10"/>
        <rFont val="微軟正黑體"/>
        <family val="2"/>
      </rPr>
      <t>英文/泰文/簡中(亞洲)/印尼文/越南文/繁中</t>
    </r>
  </si>
  <si>
    <t xml:space="preserve"> </t>
  </si>
  <si>
    <t>X751SV-0021AN3710 經典黑</t>
  </si>
  <si>
    <t>X751SV-0021AN3710</t>
  </si>
  <si>
    <t>90NB0BR1-M00170</t>
  </si>
  <si>
    <t>NV 920MX 1G</t>
  </si>
  <si>
    <t>USB3.0 *1;USB 2.0*2/ D-Sub /內建多合一讀卡機/HDMI/ VGA網路攝影機/藍芽4.0</t>
  </si>
  <si>
    <t xml:space="preserve">         生效日期 : 2016/12/01</t>
  </si>
  <si>
    <r>
      <t xml:space="preserve">15.6"  </t>
    </r>
    <r>
      <rPr>
        <sz val="11"/>
        <rFont val="微軟正黑體"/>
        <family val="2"/>
      </rPr>
      <t>鏡面寬螢幕   (LED)</t>
    </r>
  </si>
  <si>
    <t>UX330UA-0151A7500U</t>
  </si>
  <si>
    <t>64 Bits Windows 10 Pro</t>
  </si>
  <si>
    <t>售完為止</t>
  </si>
  <si>
    <t>售完為止</t>
  </si>
  <si>
    <t>聯強最後庫存</t>
  </si>
  <si>
    <t>K556UQ-0081B6200U霧面藍(深)</t>
  </si>
  <si>
    <t>K556UQ-0081B6200U</t>
  </si>
  <si>
    <t>90NB0BH2-M01710</t>
  </si>
  <si>
    <t xml:space="preserve">15.6 FHD 霧面寬螢幕 </t>
  </si>
  <si>
    <t>Intel® Core™ i5-6200U Processor, 2.3GHz (3M Cache, up to 2.8GHz)</t>
  </si>
  <si>
    <t>4GB*1 DDR4 2133 (Max. 8G)</t>
  </si>
  <si>
    <t>1TB +128G SSD</t>
  </si>
  <si>
    <t>940MX 2G</t>
  </si>
  <si>
    <t>-</t>
  </si>
  <si>
    <t>802.11AC</t>
  </si>
  <si>
    <r>
      <t>USB3.0 *1;USB 2.0*1/ USB 3.1 Type c*/VGA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藍芽4.0/2.3kgw/後背包</t>
    </r>
  </si>
  <si>
    <t>64 Bits Windows10</t>
  </si>
  <si>
    <t>英文/泰文/簡中(亞洲)/印尼文/越南文/繁中</t>
  </si>
  <si>
    <t>v</t>
  </si>
  <si>
    <t>v</t>
  </si>
  <si>
    <t>代理商最後庫存</t>
  </si>
  <si>
    <t>代理商最後庫存</t>
  </si>
  <si>
    <t>X556UR-0021B6200U 霧面藍(深)</t>
  </si>
  <si>
    <t xml:space="preserve">X556UR-0021B6200U </t>
  </si>
  <si>
    <r>
      <t xml:space="preserve">4GB*1 DDR4  2133 (Max. </t>
    </r>
    <r>
      <rPr>
        <sz val="11"/>
        <color indexed="10"/>
        <rFont val="微軟正黑體"/>
        <family val="2"/>
      </rPr>
      <t>12G</t>
    </r>
    <r>
      <rPr>
        <sz val="11"/>
        <rFont val="微軟正黑體"/>
        <family val="2"/>
      </rPr>
      <t>)</t>
    </r>
  </si>
  <si>
    <t>1TB  5400轉</t>
  </si>
  <si>
    <t>930MX 2G</t>
  </si>
  <si>
    <t xml:space="preserve"> DVD Super Multi (DL) </t>
  </si>
  <si>
    <t>802.11AC</t>
  </si>
  <si>
    <r>
      <t>USB3.0 *1;USB 2.0*1/ USB 3.1 Type c*/VGA Port /內建多合一讀卡機/HDMI/HD 網路攝影機</t>
    </r>
    <r>
      <rPr>
        <b/>
        <sz val="11"/>
        <rFont val="微軟正黑體"/>
        <family val="2"/>
      </rPr>
      <t>/</t>
    </r>
    <r>
      <rPr>
        <sz val="11"/>
        <rFont val="微軟正黑體"/>
        <family val="2"/>
      </rPr>
      <t>藍芽4.0/2.3kgw/後背包</t>
    </r>
  </si>
  <si>
    <t>X540SA-0041CN3700 銀</t>
  </si>
  <si>
    <t>X540SA-0041CN3700</t>
  </si>
  <si>
    <t>90NB0B33-M02810</t>
  </si>
  <si>
    <t>64 Bits Windows 10</t>
  </si>
  <si>
    <t>英文/泰文/簡中(亞洲)/印尼文/越南文/繁中</t>
  </si>
  <si>
    <t>v</t>
  </si>
  <si>
    <t>X751SJ-0021AN3700 經典黑</t>
  </si>
  <si>
    <t>X751SJ-0021AN3700</t>
  </si>
  <si>
    <t>90NB07S1-M00820</t>
  </si>
  <si>
    <r>
      <t xml:space="preserve">17.3" HD+ </t>
    </r>
    <r>
      <rPr>
        <sz val="11"/>
        <rFont val="微軟正黑體"/>
        <family val="2"/>
      </rPr>
      <t>鏡面寬螢幕   (LED)</t>
    </r>
  </si>
  <si>
    <t>Intel®Pentium®四核心 N3700 Processor, 1.6 GHz(2M Cache, up to 2.4 GHz)</t>
  </si>
  <si>
    <t>4GB DDRIIIL1600 (1 slot /Max. 8G)</t>
  </si>
  <si>
    <t>500G 5400轉</t>
  </si>
  <si>
    <t>NV 920 1G</t>
  </si>
  <si>
    <t xml:space="preserve"> DVD Super Multi (DL) </t>
  </si>
  <si>
    <t>802.11 b/g/n</t>
  </si>
  <si>
    <t>USB3.0 *2;USB 2.0*1/ D-Sub /內建多合一讀卡機/HDMI/ VGA網路攝影機/藍芽4.0</t>
  </si>
  <si>
    <t>64 Bits Windows 10</t>
  </si>
  <si>
    <t>英文/泰文/簡中(亞洲)/印尼文/越南文/繁中</t>
  </si>
  <si>
    <t>v</t>
  </si>
  <si>
    <r>
      <t xml:space="preserve">最新四核心 Intel®Cherry Trail處理器
輕薄優雅, 多彩美型!
</t>
    </r>
    <r>
      <rPr>
        <b/>
        <sz val="12"/>
        <color indexed="8"/>
        <rFont val="微軟正黑體"/>
        <family val="2"/>
      </rPr>
      <t>附贈Microsolft Office Mobile (Word Mobile, Excel Mobile, PowerPoint Mobile &amp; OneNote)</t>
    </r>
    <r>
      <rPr>
        <sz val="12"/>
        <color indexed="8"/>
        <rFont val="微軟正黑體"/>
        <family val="2"/>
      </rPr>
      <t xml:space="preserve">
多工輕薄變形二合一, 1.08kg
長效11小時電池續航力</t>
    </r>
  </si>
  <si>
    <r>
      <t xml:space="preserve">最新Intel 4核心處理器
</t>
    </r>
    <r>
      <rPr>
        <b/>
        <sz val="12"/>
        <color indexed="8"/>
        <rFont val="微軟正黑體"/>
        <family val="2"/>
      </rPr>
      <t xml:space="preserve">附贈Microsoft Office365 個人版一年(市價2190元)  </t>
    </r>
    <r>
      <rPr>
        <sz val="12"/>
        <color indexed="8"/>
        <rFont val="微軟正黑體"/>
        <family val="2"/>
      </rPr>
      <t xml:space="preserve">
輕薄980克
長效12小時電池續航力</t>
    </r>
  </si>
  <si>
    <r>
      <t xml:space="preserve">最新Intel 4核心處理器
</t>
    </r>
    <r>
      <rPr>
        <b/>
        <sz val="12"/>
        <color indexed="8"/>
        <rFont val="微軟正黑體"/>
        <family val="2"/>
      </rPr>
      <t xml:space="preserve">附贈Microsoft Office365 個人版一年(市價2190元)  </t>
    </r>
    <r>
      <rPr>
        <sz val="12"/>
        <color indexed="8"/>
        <rFont val="微軟正黑體"/>
        <family val="2"/>
      </rPr>
      <t xml:space="preserve">
輕薄980克
長效12小時電池續航力</t>
    </r>
  </si>
  <si>
    <r>
      <t xml:space="preserve">最新四核心 Intel®Cherry Trail處理器
輕薄優雅, 多彩美型!
</t>
    </r>
    <r>
      <rPr>
        <b/>
        <sz val="12"/>
        <color indexed="8"/>
        <rFont val="微軟正黑體"/>
        <family val="2"/>
      </rPr>
      <t>附贈Microsolft Office Mobile (Word Mobile, Excel Mobile, PowerPoint Mobile &amp; OneNote)</t>
    </r>
    <r>
      <rPr>
        <sz val="12"/>
        <color indexed="8"/>
        <rFont val="微軟正黑體"/>
        <family val="2"/>
      </rPr>
      <t xml:space="preserve">
輕薄變形二合一, 1kg
USB 3.1 C 型連接埠
長效12小時電池續航力</t>
    </r>
  </si>
  <si>
    <r>
      <t xml:space="preserve">最新四核心 Intel®Cherry Trail處理器
輕薄優雅, 多彩美型!
</t>
    </r>
    <r>
      <rPr>
        <b/>
        <sz val="12"/>
        <color indexed="8"/>
        <rFont val="微軟正黑體"/>
        <family val="2"/>
      </rPr>
      <t>附贈Microsolft Office Mobile (Word Mobile, Excel Mobile, PowerPoint Mobile &amp; OneNote)</t>
    </r>
    <r>
      <rPr>
        <sz val="12"/>
        <color indexed="8"/>
        <rFont val="微軟正黑體"/>
        <family val="2"/>
      </rPr>
      <t xml:space="preserve">
輕薄變形二合一, 1kg
USB 3.1 C 型連接埠
長效12小時電池續航力</t>
    </r>
  </si>
  <si>
    <r>
      <t xml:space="preserve">最新四核心 Intel®Cherry Trail處理器
輕薄優雅, 多彩美型!
</t>
    </r>
    <r>
      <rPr>
        <b/>
        <sz val="12"/>
        <color indexed="8"/>
        <rFont val="微軟正黑體"/>
        <family val="2"/>
      </rPr>
      <t>附贈Microsolft Office Mobile (Word Mobile, Excel Mobile, PowerPoint Mobile &amp; OneNote)</t>
    </r>
    <r>
      <rPr>
        <sz val="12"/>
        <color indexed="8"/>
        <rFont val="微軟正黑體"/>
        <family val="2"/>
      </rPr>
      <t xml:space="preserve">
輕薄變形二合一, 1kg
USB 3.1 C 型連接埠
長效12小時電池續航力</t>
    </r>
  </si>
  <si>
    <r>
      <t xml:space="preserve">最新四核心 Intel®Cherry Trail處理器
輕薄優雅, 多彩美型!
</t>
    </r>
    <r>
      <rPr>
        <b/>
        <sz val="12"/>
        <color indexed="8"/>
        <rFont val="微軟正黑體"/>
        <family val="2"/>
      </rPr>
      <t>附贈Microsolft Office Mobile (Word Mobile, Excel Mobile, PowerPoint Mobile &amp; OneNote)</t>
    </r>
    <r>
      <rPr>
        <sz val="12"/>
        <color indexed="8"/>
        <rFont val="微軟正黑體"/>
        <family val="2"/>
      </rPr>
      <t xml:space="preserve">
輕薄變形二合一, 1kg, </t>
    </r>
    <r>
      <rPr>
        <b/>
        <sz val="12"/>
        <color indexed="8"/>
        <rFont val="微軟正黑體"/>
        <family val="2"/>
      </rPr>
      <t>4G/128G!!</t>
    </r>
    <r>
      <rPr>
        <sz val="12"/>
        <color indexed="8"/>
        <rFont val="微軟正黑體"/>
        <family val="2"/>
      </rPr>
      <t xml:space="preserve">
USB 3.1 C 型連接埠
長效12小時電池續航力</t>
    </r>
  </si>
  <si>
    <r>
      <t xml:space="preserve">最新四核心 Intel®Cherry Trail處理器
輕薄優雅, 多彩美型!
</t>
    </r>
    <r>
      <rPr>
        <b/>
        <sz val="12"/>
        <color indexed="8"/>
        <rFont val="微軟正黑體"/>
        <family val="2"/>
      </rPr>
      <t>附贈Microsolft Office Mobile (Word Mobile, Excel Mobile, PowerPoint Mobile &amp; OneNote)</t>
    </r>
    <r>
      <rPr>
        <sz val="12"/>
        <color indexed="8"/>
        <rFont val="微軟正黑體"/>
        <family val="2"/>
      </rPr>
      <t xml:space="preserve">
輕薄變形二合一, 1kg, </t>
    </r>
    <r>
      <rPr>
        <b/>
        <sz val="12"/>
        <color indexed="8"/>
        <rFont val="微軟正黑體"/>
        <family val="2"/>
      </rPr>
      <t>4G/128G!!</t>
    </r>
    <r>
      <rPr>
        <sz val="12"/>
        <color indexed="8"/>
        <rFont val="微軟正黑體"/>
        <family val="2"/>
      </rPr>
      <t xml:space="preserve">
USB 3.1 C 型連接埠
長效12小時電池續航力</t>
    </r>
  </si>
  <si>
    <t>Transformer 3 Mini!</t>
  </si>
  <si>
    <t xml:space="preserve"> </t>
  </si>
  <si>
    <t>NEW! 4G記憶體版</t>
  </si>
  <si>
    <t>2G記憶體版!出清停產</t>
  </si>
  <si>
    <t>2G記憶體版!售完為止</t>
  </si>
  <si>
    <t>4G/128G 輕薄變形二合一!!出清停產</t>
  </si>
  <si>
    <t xml:space="preserve"> 4G/128G 輕薄變形二合一!!售完為止</t>
  </si>
  <si>
    <t>G752VS-0051A6820HK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</si>
</sst>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0.0%"/>
    <numFmt numFmtId="179" formatCode="_-[$€-2]\ * #,##0.00_-;\-[$€-2]\ * #,##0.00_-;_-[$€-2]\ * &quot;-&quot;??_-"/>
    <numFmt numFmtId="180" formatCode="&quot;$&quot;#,##0.00_);[Red]\(&quot;$&quot;#,##0.00\)"/>
    <numFmt numFmtId="181" formatCode="&quot;$&quot;#,##0_);[Red]\(&quot;$&quot;#,##0\)"/>
    <numFmt numFmtId="182" formatCode="0.00_ "/>
    <numFmt numFmtId="183" formatCode="0_);[Red]\(0\)"/>
    <numFmt numFmtId="184" formatCode="0.00000"/>
    <numFmt numFmtId="185" formatCode="0.000"/>
    <numFmt numFmtId="186" formatCode="0.0000000"/>
    <numFmt numFmtId="187" formatCode="_ * #,##0.00_ ;_ * \-#,##0.00_ ;_ * &quot;-&quot;??_ ;_ @_ "/>
    <numFmt numFmtId="188" formatCode="#,##0.00&quot;?_);[Red]\(#,##0.00&quot;&quot;?&quot;\)"/>
    <numFmt numFmtId="189" formatCode="#,##0&quot;?_);[Red]\(#,##0&quot;&quot;?&quot;\)"/>
    <numFmt numFmtId="190" formatCode="&quot;$&quot;#,##0.00_);\(&quot;$&quot;#,##0.00\)"/>
    <numFmt numFmtId="191" formatCode="&quot;$&quot;#,##0.0000_);\(&quot;$&quot;#,##0.0000\)"/>
    <numFmt numFmtId="192" formatCode="#,##0,\ ;[Red]\(#,##0,\);&quot;&quot;"/>
    <numFmt numFmtId="193" formatCode="_(* #,##0.0_);_(* \(#,##0.00\);_(* &quot;-&quot;??_);_(@_)"/>
    <numFmt numFmtId="194" formatCode="General_)"/>
    <numFmt numFmtId="195" formatCode="#,##0.0_);\(#,##0.0\)"/>
    <numFmt numFmtId="196" formatCode="#,##0.000_);\(#,##0.000\)"/>
    <numFmt numFmtId="197" formatCode="&quot;$&quot;#,\);\(&quot;$&quot;#,##0\)"/>
    <numFmt numFmtId="198" formatCode="m/d"/>
    <numFmt numFmtId="199" formatCode="_(&quot;$&quot;* #,##0.00_);_(&quot;$&quot;* \(#,##0.00\);_(&quot;$&quot;* &quot;-&quot;??_);_(@_)"/>
    <numFmt numFmtId="200" formatCode="[$-409]d\-mmm\-yy;@"/>
    <numFmt numFmtId="201" formatCode="_(&quot;$&quot;* #,##0.0_);_(&quot;$&quot;* \(#,##0.0\);_(&quot;$&quot;* &quot;-&quot;??_);_(@_)"/>
    <numFmt numFmtId="202" formatCode="#,##0.000;[Red]\(#,##0.000\)"/>
    <numFmt numFmtId="203" formatCode="&quot;NT$&quot;#,##0"/>
    <numFmt numFmtId="204" formatCode="&quot;\&quot;#,##0;&quot;\&quot;&quot;\&quot;&quot;\&quot;&quot;\&quot;\-#,##0"/>
    <numFmt numFmtId="205" formatCode="#,##0.00;[Red]\(#,##0.00\)"/>
    <numFmt numFmtId="206" formatCode="&quot;$&quot;#,##0,_);\(&quot;$&quot;#,##0\)"/>
    <numFmt numFmtId="207" formatCode="####0.0000"/>
    <numFmt numFmtId="208" formatCode="###0_);[Red]\(###0\)"/>
    <numFmt numFmtId="209" formatCode="###0.00_);[Red]\(###0.00\)"/>
    <numFmt numFmtId="210" formatCode="_ * #,##0_ ;_ * \-#,##0_ ;_ * &quot;-&quot;_ ;_ @_ "/>
    <numFmt numFmtId="211" formatCode="&quot;L.&quot;\ #,##0.00;[Red]\-&quot;L.&quot;\ #,##0.00"/>
    <numFmt numFmtId="212" formatCode="mmm\ dd\.\ yyyy"/>
    <numFmt numFmtId="213" formatCode="&quot;L.&quot;\ #,##0.00;\-&quot;L.&quot;\ #,##0.00"/>
    <numFmt numFmtId="214" formatCode="mmm"/>
    <numFmt numFmtId="215" formatCode="_ * #,##0_)_R_$_ ;_ * \(#,##0\)_R_$_ ;_ * &quot;-&quot;_)_R_$_ ;_ @_ "/>
    <numFmt numFmtId="216" formatCode="\60\4\7\:"/>
    <numFmt numFmtId="217" formatCode="mm/dd/yy"/>
    <numFmt numFmtId="218" formatCode="#,##0.00\ &quot;F&quot;;[Red]\-#,##0.00\ &quot;F&quot;"/>
    <numFmt numFmtId="219" formatCode="&quot;$&quot;#,\);\(&quot;$&quot;#,\)"/>
    <numFmt numFmtId="220" formatCode="&quot;$&quot;#,;\(&quot;$&quot;#,\)"/>
    <numFmt numFmtId="221" formatCode="#,##0.0000_);\(#,##0.0000\);"/>
    <numFmt numFmtId="222" formatCode="#,##0.0;[Red]\-#,##0.0"/>
    <numFmt numFmtId="223" formatCode="#,##0.000;[Red]\-#,##0.000"/>
    <numFmt numFmtId="224" formatCode="_-* #,##0\ _B_F_-;\-* #,##0\ _B_F_-;_-* &quot;-&quot;\ _B_F_-;_-@_-"/>
    <numFmt numFmtId="225" formatCode="m/d;@"/>
    <numFmt numFmtId="226" formatCode="_(&quot;$&quot;* #,##0_);_(&quot;$&quot;* \(#,##0;_(&quot;$&quot;* &quot;-&quot;_);_(@_)"/>
    <numFmt numFmtId="227" formatCode="_(&quot;$&quot;* #,##0_);_(&quot;$&quot;* \(#,##0\);_(&quot;$&quot;* &quot;-&quot;_);_(@_)"/>
    <numFmt numFmtId="228" formatCode="_ * #,##0_ ;_ * &quot;\&quot;\-#,##0_ ;_ * &quot;-&quot;_ ;_ @_ "/>
    <numFmt numFmtId="229" formatCode="&quot;\&quot;#,##0;[Red]&quot;\&quot;\-#,##0"/>
    <numFmt numFmtId="230" formatCode="_-* #,##0\ &quot;BF&quot;_-;\-* #,##0\ &quot;BF&quot;_-;_-* &quot;-&quot;\ &quot;BF&quot;_-;_-@_-"/>
    <numFmt numFmtId="231" formatCode="_-* #,##0.00\ &quot;BF&quot;_-;\-* #,##0.00\ &quot;BF&quot;_-;_-* &quot;-&quot;??\ &quot;BF&quot;_-;_-@_-"/>
    <numFmt numFmtId="232" formatCode="#,##0_);[Red]\(#,##0\)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20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Helv"/>
      <family val="2"/>
    </font>
    <font>
      <sz val="10"/>
      <name val="Geneva"/>
      <family val="2"/>
    </font>
    <font>
      <sz val="14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2"/>
      <name val="新細明體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17"/>
      <name val="Verdana"/>
      <family val="2"/>
    </font>
    <font>
      <sz val="11"/>
      <name val="ＭＳ Ｐゴシック"/>
      <family val="2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b/>
      <sz val="12"/>
      <color indexed="42"/>
      <name val="新細明體"/>
      <family val="1"/>
    </font>
    <font>
      <sz val="10"/>
      <color indexed="20"/>
      <name val="Verdana"/>
      <family val="2"/>
    </font>
    <font>
      <sz val="11"/>
      <color indexed="20"/>
      <name val="宋体"/>
      <family val="0"/>
    </font>
    <font>
      <sz val="10"/>
      <name val="微軟正黑體"/>
      <family val="2"/>
    </font>
    <font>
      <b/>
      <sz val="10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2"/>
      <name val="微軟正黑體"/>
      <family val="2"/>
    </font>
    <font>
      <b/>
      <i/>
      <sz val="11"/>
      <name val="微軟正黑體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0"/>
      <name val="MS Sans Serif"/>
      <family val="2"/>
    </font>
    <font>
      <sz val="12"/>
      <name val="Times New Roman"/>
      <family val="1"/>
    </font>
    <font>
      <sz val="9"/>
      <name val="Geneva"/>
      <family val="2"/>
    </font>
    <font>
      <sz val="11"/>
      <name val="lr oSVbN"/>
      <family val="3"/>
    </font>
    <font>
      <sz val="11"/>
      <color indexed="8"/>
      <name val="新細明體"/>
      <family val="1"/>
    </font>
    <font>
      <sz val="14"/>
      <name val="AngsanaUPC"/>
      <family val="1"/>
    </font>
    <font>
      <sz val="11"/>
      <color indexed="9"/>
      <name val="新細明體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¹UAAA¼"/>
      <family val="3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2"/>
      <name val="宋体"/>
      <family val="0"/>
    </font>
    <font>
      <sz val="11"/>
      <name val="돋움"/>
      <family val="2"/>
    </font>
    <font>
      <sz val="8"/>
      <name val="MS Sans Serif"/>
      <family val="2"/>
    </font>
    <font>
      <sz val="1.25"/>
      <name val="Arial"/>
      <family val="2"/>
    </font>
    <font>
      <b/>
      <sz val="1"/>
      <color indexed="8"/>
      <name val="Courier"/>
      <family val="3"/>
    </font>
    <font>
      <b/>
      <u val="single"/>
      <sz val="1"/>
      <color indexed="8"/>
      <name val="Courier"/>
      <family val="3"/>
    </font>
    <font>
      <u val="single"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14"/>
      <name val="Arial"/>
      <family val="2"/>
    </font>
    <font>
      <sz val="11"/>
      <name val="‚l‚r ‚oƒSƒVƒbƒN"/>
      <family val="2"/>
    </font>
    <font>
      <b/>
      <sz val="10.75"/>
      <name val="Arial"/>
      <family val="2"/>
    </font>
    <font>
      <u val="single"/>
      <sz val="10"/>
      <color indexed="36"/>
      <name val="Arial"/>
      <family val="2"/>
    </font>
    <font>
      <u val="single"/>
      <sz val="7.5"/>
      <color indexed="12"/>
      <name val="Arial"/>
      <family val="2"/>
    </font>
    <font>
      <sz val="12"/>
      <name val="標楷體"/>
      <family val="4"/>
    </font>
    <font>
      <sz val="1.75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7"/>
      <color indexed="10"/>
      <name val="MS Sans Serif"/>
      <family val="2"/>
    </font>
    <font>
      <sz val="10"/>
      <name val="Tms Rmn"/>
      <family val="1"/>
    </font>
    <font>
      <sz val="9"/>
      <name val="Arial"/>
      <family val="2"/>
    </font>
    <font>
      <sz val="8"/>
      <name val="Wingdings"/>
      <family val="0"/>
    </font>
    <font>
      <sz val="8"/>
      <name val="Helv"/>
      <family val="2"/>
    </font>
    <font>
      <sz val="10"/>
      <name val="CG Times (WN)"/>
      <family val="1"/>
    </font>
    <font>
      <b/>
      <sz val="10"/>
      <name val="CG Times (WN)"/>
      <family val="1"/>
    </font>
    <font>
      <sz val="12"/>
      <name val="Helv"/>
      <family val="2"/>
    </font>
    <font>
      <b/>
      <i/>
      <sz val="14"/>
      <name val="Arial"/>
      <family val="2"/>
    </font>
    <font>
      <u val="single"/>
      <sz val="8"/>
      <color indexed="39"/>
      <name val="Arial"/>
      <family val="2"/>
    </font>
    <font>
      <i/>
      <sz val="8"/>
      <name val="Arial"/>
      <family val="2"/>
    </font>
    <font>
      <i/>
      <u val="single"/>
      <sz val="8"/>
      <color indexed="39"/>
      <name val="Arial"/>
      <family val="2"/>
    </font>
    <font>
      <b/>
      <sz val="8"/>
      <name val="Arial"/>
      <family val="2"/>
    </font>
    <font>
      <b/>
      <sz val="8"/>
      <color indexed="8"/>
      <name val="Helv"/>
      <family val="2"/>
    </font>
    <font>
      <sz val="8"/>
      <name val="CG Times (WN)"/>
      <family val="1"/>
    </font>
    <font>
      <sz val="2.25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MS Sans Serif"/>
      <family val="2"/>
    </font>
    <font>
      <sz val="11"/>
      <name val="Verdana"/>
      <family val="2"/>
    </font>
    <font>
      <sz val="12"/>
      <name val="Courier"/>
      <family val="3"/>
    </font>
    <font>
      <sz val="11"/>
      <color indexed="17"/>
      <name val="新細明體"/>
      <family val="1"/>
    </font>
    <font>
      <u val="single"/>
      <sz val="10"/>
      <color indexed="14"/>
      <name val="MS Sans Serif"/>
      <family val="2"/>
    </font>
    <font>
      <u val="single"/>
      <sz val="10"/>
      <color indexed="14"/>
      <name val="돋움체"/>
      <family val="3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u val="single"/>
      <sz val="12"/>
      <color indexed="12"/>
      <name val="新細明體"/>
      <family val="1"/>
    </font>
    <font>
      <u val="single"/>
      <sz val="7.5"/>
      <color indexed="12"/>
      <name val="MS Sans Serif"/>
      <family val="2"/>
    </font>
    <font>
      <i/>
      <sz val="11"/>
      <color indexed="23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u val="single"/>
      <sz val="12"/>
      <color indexed="36"/>
      <name val="新細明體"/>
      <family val="1"/>
    </font>
    <font>
      <sz val="12"/>
      <name val="뼻뮝"/>
      <family val="3"/>
    </font>
    <font>
      <sz val="11"/>
      <color indexed="10"/>
      <name val="新細明體"/>
      <family val="1"/>
    </font>
    <font>
      <sz val="10"/>
      <name val="굴림체"/>
      <family val="3"/>
    </font>
    <font>
      <b/>
      <sz val="11"/>
      <color indexed="9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sz val="11"/>
      <name val="Comic Sans MS"/>
      <family val="4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b/>
      <sz val="14"/>
      <color indexed="10"/>
      <name val="微軟正黑體"/>
      <family val="2"/>
    </font>
    <font>
      <b/>
      <sz val="12"/>
      <color indexed="8"/>
      <name val="微軟正黑體"/>
      <family val="2"/>
    </font>
    <font>
      <sz val="12"/>
      <color indexed="10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sz val="11"/>
      <color indexed="10"/>
      <name val="微軟正黑體"/>
      <family val="2"/>
    </font>
    <font>
      <b/>
      <sz val="14"/>
      <name val="微軟正黑體"/>
      <family val="2"/>
    </font>
    <font>
      <u val="single"/>
      <sz val="9.7"/>
      <color indexed="20"/>
      <name val="新細明體"/>
      <family val="1"/>
    </font>
    <font>
      <u val="single"/>
      <sz val="9.7"/>
      <color indexed="12"/>
      <name val="新細明體"/>
      <family val="1"/>
    </font>
    <font>
      <b/>
      <sz val="11"/>
      <color indexed="10"/>
      <name val="微軟正黑體"/>
      <family val="2"/>
    </font>
    <font>
      <b/>
      <i/>
      <sz val="11"/>
      <color indexed="10"/>
      <name val="微軟正黑體"/>
      <family val="2"/>
    </font>
    <font>
      <sz val="14"/>
      <color indexed="8"/>
      <name val="微軟正黑體"/>
      <family val="2"/>
    </font>
    <font>
      <sz val="10"/>
      <color indexed="9"/>
      <name val="微軟正黑體"/>
      <family val="2"/>
    </font>
    <font>
      <sz val="11"/>
      <color indexed="9"/>
      <name val="微軟正黑體"/>
      <family val="2"/>
    </font>
    <font>
      <b/>
      <sz val="11"/>
      <color indexed="9"/>
      <name val="微軟正黑體"/>
      <family val="2"/>
    </font>
    <font>
      <b/>
      <sz val="11"/>
      <color indexed="8"/>
      <name val="微軟正黑體"/>
      <family val="2"/>
    </font>
    <font>
      <b/>
      <i/>
      <sz val="11"/>
      <color indexed="8"/>
      <name val="微軟正黑體"/>
      <family val="2"/>
    </font>
    <font>
      <b/>
      <sz val="10"/>
      <color indexed="10"/>
      <name val="微軟正黑體"/>
      <family val="2"/>
    </font>
    <font>
      <b/>
      <sz val="16"/>
      <color indexed="8"/>
      <name val="微軟正黑體"/>
      <family val="2"/>
    </font>
    <font>
      <b/>
      <sz val="16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2"/>
      <color indexed="13"/>
      <name val="微軟正黑體"/>
      <family val="2"/>
    </font>
    <font>
      <b/>
      <sz val="16"/>
      <color indexed="13"/>
      <name val="微軟正黑體"/>
      <family val="2"/>
    </font>
    <font>
      <b/>
      <i/>
      <sz val="11"/>
      <color indexed="9"/>
      <name val="微軟正黑體"/>
      <family val="2"/>
    </font>
    <font>
      <sz val="12"/>
      <color theme="0"/>
      <name val="Calibri"/>
      <family val="1"/>
    </font>
    <font>
      <sz val="11"/>
      <color theme="1"/>
      <name val="Calibri"/>
      <family val="1"/>
    </font>
    <font>
      <u val="single"/>
      <sz val="9.7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7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微軟正黑體"/>
      <family val="2"/>
    </font>
    <font>
      <b/>
      <sz val="11"/>
      <color rgb="FFFF0000"/>
      <name val="微軟正黑體"/>
      <family val="2"/>
    </font>
    <font>
      <b/>
      <sz val="12"/>
      <color theme="1"/>
      <name val="微軟正黑體"/>
      <family val="2"/>
    </font>
    <font>
      <b/>
      <sz val="12"/>
      <color rgb="FFFF0000"/>
      <name val="微軟正黑體"/>
      <family val="2"/>
    </font>
    <font>
      <sz val="14"/>
      <color theme="1"/>
      <name val="微軟正黑體"/>
      <family val="2"/>
    </font>
    <font>
      <sz val="12"/>
      <color rgb="FFFF0000"/>
      <name val="微軟正黑體"/>
      <family val="2"/>
    </font>
    <font>
      <sz val="12"/>
      <color theme="1"/>
      <name val="微軟正黑體"/>
      <family val="2"/>
    </font>
    <font>
      <sz val="10"/>
      <color theme="0"/>
      <name val="微軟正黑體"/>
      <family val="2"/>
    </font>
    <font>
      <sz val="11"/>
      <color theme="0"/>
      <name val="微軟正黑體"/>
      <family val="2"/>
    </font>
    <font>
      <b/>
      <sz val="11"/>
      <color theme="0"/>
      <name val="微軟正黑體"/>
      <family val="2"/>
    </font>
    <font>
      <b/>
      <sz val="11"/>
      <color theme="1"/>
      <name val="微軟正黑體"/>
      <family val="2"/>
    </font>
    <font>
      <b/>
      <sz val="10"/>
      <color rgb="FFFF0000"/>
      <name val="微軟正黑體"/>
      <family val="2"/>
    </font>
    <font>
      <b/>
      <sz val="16"/>
      <color theme="1"/>
      <name val="微軟正黑體"/>
      <family val="2"/>
    </font>
    <font>
      <b/>
      <sz val="16"/>
      <color rgb="FFFF0000"/>
      <name val="微軟正黑體"/>
      <family val="2"/>
    </font>
    <font>
      <b/>
      <sz val="14"/>
      <color theme="1"/>
      <name val="微軟正黑體"/>
      <family val="2"/>
    </font>
    <font>
      <b/>
      <sz val="14"/>
      <color rgb="FFFF0000"/>
      <name val="微軟正黑體"/>
      <family val="2"/>
    </font>
    <font>
      <b/>
      <sz val="12"/>
      <color rgb="FFFFFF00"/>
      <name val="微軟正黑體"/>
      <family val="2"/>
    </font>
    <font>
      <b/>
      <sz val="16"/>
      <color rgb="FFFFFF00"/>
      <name val="微軟正黑體"/>
      <family val="2"/>
    </font>
    <font>
      <b/>
      <i/>
      <sz val="11"/>
      <color rgb="FFFF0000"/>
      <name val="微軟正黑體"/>
      <family val="2"/>
    </font>
    <font>
      <b/>
      <i/>
      <sz val="11"/>
      <color theme="1"/>
      <name val="微軟正黑體"/>
      <family val="2"/>
    </font>
    <font>
      <b/>
      <i/>
      <sz val="11"/>
      <color theme="0"/>
      <name val="微軟正黑體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EF4F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/>
      <top/>
      <bottom style="hair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 style="double"/>
    </border>
    <border>
      <left style="thin">
        <color indexed="8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7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4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 applyBorder="0">
      <alignment/>
      <protection/>
    </xf>
    <xf numFmtId="0" fontId="67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 applyAlignment="0"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42" fontId="5" fillId="0" borderId="0" applyFon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26" fillId="0" borderId="0">
      <alignment/>
      <protection/>
    </xf>
    <xf numFmtId="0" fontId="7" fillId="0" borderId="0">
      <alignment vertical="top"/>
      <protection/>
    </xf>
    <xf numFmtId="0" fontId="6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2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top"/>
      <protection/>
    </xf>
    <xf numFmtId="0" fontId="5" fillId="0" borderId="0" applyAlignment="0"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67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8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66" fillId="0" borderId="0">
      <alignment/>
      <protection/>
    </xf>
    <xf numFmtId="0" fontId="5" fillId="0" borderId="0" applyAlignment="0"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1">
      <alignment/>
      <protection/>
    </xf>
    <xf numFmtId="0" fontId="7" fillId="0" borderId="0">
      <alignment vertical="top"/>
      <protection/>
    </xf>
    <xf numFmtId="0" fontId="26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7" fillId="0" borderId="0" applyBorder="0">
      <alignment/>
      <protection/>
    </xf>
    <xf numFmtId="0" fontId="67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" fillId="0" borderId="0">
      <alignment/>
      <protection/>
    </xf>
    <xf numFmtId="0" fontId="66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8" fillId="0" borderId="2">
      <alignment/>
      <protection/>
    </xf>
    <xf numFmtId="1" fontId="8" fillId="0" borderId="3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90" fontId="8" fillId="0" borderId="4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1" fontId="5" fillId="0" borderId="5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5" borderId="0" applyNumberFormat="0" applyBorder="0" applyAlignment="0" applyProtection="0"/>
    <xf numFmtId="0" fontId="70" fillId="16" borderId="0" applyNumberFormat="0" applyBorder="0" applyAlignment="0" applyProtection="0"/>
    <xf numFmtId="0" fontId="7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0" fontId="5" fillId="0" borderId="6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191" fontId="5" fillId="0" borderId="5">
      <alignment/>
      <protection/>
    </xf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28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63" fillId="32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63" fillId="3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3" fillId="3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63" fillId="3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63" fillId="3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63" fillId="3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90" fontId="5" fillId="0" borderId="5">
      <alignment/>
      <protection/>
    </xf>
    <xf numFmtId="1" fontId="8" fillId="0" borderId="5" applyNumberFormat="0" applyBorder="0">
      <alignment/>
      <protection/>
    </xf>
    <xf numFmtId="190" fontId="8" fillId="0" borderId="0" applyBorder="0">
      <alignment/>
      <protection/>
    </xf>
    <xf numFmtId="0" fontId="73" fillId="9" borderId="7" applyNumberFormat="0" applyFont="0" applyFill="0" applyBorder="0">
      <alignment wrapText="1"/>
      <protection/>
    </xf>
    <xf numFmtId="0" fontId="74" fillId="0" borderId="0">
      <alignment horizontal="center" vertical="center"/>
      <protection/>
    </xf>
    <xf numFmtId="0" fontId="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" fillId="40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1" fillId="44" borderId="0" applyNumberFormat="0" applyBorder="0" applyAlignment="0" applyProtection="0"/>
    <xf numFmtId="0" fontId="30" fillId="45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1" fillId="43" borderId="0" applyNumberFormat="0" applyBorder="0" applyAlignment="0" applyProtection="0"/>
    <xf numFmtId="0" fontId="30" fillId="2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1" fillId="43" borderId="0" applyNumberFormat="0" applyBorder="0" applyAlignment="0" applyProtection="0"/>
    <xf numFmtId="0" fontId="30" fillId="30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1" fillId="40" borderId="0" applyNumberFormat="0" applyBorder="0" applyAlignment="0" applyProtection="0"/>
    <xf numFmtId="0" fontId="30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49" borderId="0" applyNumberFormat="0" applyBorder="0" applyAlignment="0" applyProtection="0"/>
    <xf numFmtId="0" fontId="11" fillId="49" borderId="0" applyNumberFormat="0" applyBorder="0" applyAlignment="0" applyProtection="0"/>
    <xf numFmtId="192" fontId="8" fillId="16" borderId="8">
      <alignment horizontal="center" vertical="center"/>
      <protection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8" borderId="0" applyNumberFormat="0" applyBorder="0" applyAlignment="0" applyProtection="0"/>
    <xf numFmtId="0" fontId="5" fillId="0" borderId="0">
      <alignment horizontal="center" wrapText="1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1" fontId="5" fillId="0" borderId="0">
      <alignment/>
      <protection/>
    </xf>
    <xf numFmtId="0" fontId="33" fillId="3" borderId="0" applyNumberFormat="0" applyBorder="0" applyAlignment="0" applyProtection="0"/>
    <xf numFmtId="5" fontId="76" fillId="0" borderId="9" applyAlignment="0" applyProtection="0"/>
    <xf numFmtId="0" fontId="75" fillId="0" borderId="0">
      <alignment/>
      <protection/>
    </xf>
    <xf numFmtId="0" fontId="75" fillId="0" borderId="0">
      <alignment/>
      <protection/>
    </xf>
    <xf numFmtId="193" fontId="77" fillId="0" borderId="0" applyFill="0" applyBorder="0" applyAlignment="0">
      <protection/>
    </xf>
    <xf numFmtId="194" fontId="77" fillId="0" borderId="0" applyFill="0" applyBorder="0" applyAlignment="0">
      <protection/>
    </xf>
    <xf numFmtId="185" fontId="77" fillId="0" borderId="0" applyFill="0" applyBorder="0" applyAlignment="0">
      <protection/>
    </xf>
    <xf numFmtId="195" fontId="78" fillId="0" borderId="0" applyFill="0" applyBorder="0" applyAlignment="0">
      <protection/>
    </xf>
    <xf numFmtId="196" fontId="78" fillId="0" borderId="0" applyFill="0" applyBorder="0" applyAlignment="0">
      <protection/>
    </xf>
    <xf numFmtId="193" fontId="77" fillId="0" borderId="0" applyFill="0" applyBorder="0" applyAlignment="0">
      <protection/>
    </xf>
    <xf numFmtId="197" fontId="78" fillId="0" borderId="0" applyFill="0" applyBorder="0" applyAlignment="0">
      <protection/>
    </xf>
    <xf numFmtId="194" fontId="77" fillId="0" borderId="0" applyFill="0" applyBorder="0" applyAlignment="0">
      <protection/>
    </xf>
    <xf numFmtId="0" fontId="34" fillId="21" borderId="10" applyNumberFormat="0" applyAlignment="0" applyProtection="0"/>
    <xf numFmtId="0" fontId="34" fillId="21" borderId="10" applyNumberFormat="0" applyAlignment="0" applyProtection="0"/>
    <xf numFmtId="0" fontId="79" fillId="0" borderId="0" applyNumberFormat="0" applyFill="0" applyBorder="0" applyAlignment="0">
      <protection/>
    </xf>
    <xf numFmtId="0" fontId="5" fillId="0" borderId="0">
      <alignment/>
      <protection/>
    </xf>
    <xf numFmtId="0" fontId="35" fillId="0" borderId="11" applyNumberFormat="0" applyFill="0" applyAlignment="0" applyProtection="0"/>
    <xf numFmtId="0" fontId="36" fillId="50" borderId="12" applyNumberFormat="0" applyAlignment="0" applyProtection="0"/>
    <xf numFmtId="198" fontId="5" fillId="0" borderId="1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193" fontId="77" fillId="0" borderId="0" applyFont="0" applyFill="0" applyBorder="0" applyAlignment="0" applyProtection="0"/>
    <xf numFmtId="201" fontId="8" fillId="0" borderId="0">
      <alignment/>
      <protection/>
    </xf>
    <xf numFmtId="41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" fillId="12" borderId="13" applyNumberFormat="0" applyFont="0" applyAlignment="0" applyProtection="0"/>
    <xf numFmtId="0" fontId="5" fillId="0" borderId="0" applyNumberFormat="0" applyAlignment="0">
      <protection/>
    </xf>
    <xf numFmtId="0" fontId="78" fillId="0" borderId="0" applyNumberFormat="0" applyAlignment="0">
      <protection/>
    </xf>
    <xf numFmtId="44" fontId="5" fillId="0" borderId="0" applyFont="0" applyFill="0" applyBorder="0" applyAlignment="0" applyProtection="0"/>
    <xf numFmtId="194" fontId="77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80" fillId="0" borderId="0" applyFont="0" applyFill="0" applyBorder="0" applyAlignment="0" applyProtection="0"/>
    <xf numFmtId="183" fontId="80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0" fillId="0" borderId="0" applyFont="0" applyFill="0" applyBorder="0" applyAlignment="0" applyProtection="0"/>
    <xf numFmtId="42" fontId="5" fillId="0" borderId="0" applyFont="0" applyFill="0" applyBorder="0" applyAlignment="0" applyProtection="0"/>
    <xf numFmtId="204" fontId="81" fillId="0" borderId="0" applyFont="0" applyFill="0" applyBorder="0" applyAlignment="0" applyProtection="0"/>
    <xf numFmtId="184" fontId="8" fillId="0" borderId="0">
      <alignment/>
      <protection/>
    </xf>
    <xf numFmtId="3" fontId="82" fillId="0" borderId="0">
      <alignment/>
      <protection/>
    </xf>
    <xf numFmtId="0" fontId="21" fillId="7" borderId="10" applyNumberFormat="0" applyAlignment="0" applyProtection="0"/>
    <xf numFmtId="0" fontId="22" fillId="21" borderId="14" applyNumberFormat="0" applyAlignment="0" applyProtection="0"/>
    <xf numFmtId="0" fontId="5" fillId="0" borderId="0" applyFont="0" applyFill="0" applyBorder="0" applyAlignment="0" applyProtection="0"/>
    <xf numFmtId="14" fontId="7" fillId="0" borderId="0" applyFill="0" applyBorder="0" applyAlignment="0">
      <protection/>
    </xf>
    <xf numFmtId="0" fontId="5" fillId="0" borderId="0" applyFont="0" applyFill="0" applyBorder="0" applyAlignment="0" applyProtection="0"/>
    <xf numFmtId="205" fontId="5" fillId="0" borderId="0" applyFont="0" applyFill="0" applyBorder="0" applyProtection="0">
      <alignment vertical="center"/>
    </xf>
    <xf numFmtId="38" fontId="66" fillId="0" borderId="15">
      <alignment vertical="center"/>
      <protection/>
    </xf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13" fillId="4" borderId="0" applyNumberFormat="0" applyBorder="0" applyAlignment="0" applyProtection="0"/>
    <xf numFmtId="0" fontId="83" fillId="0" borderId="0">
      <alignment/>
      <protection/>
    </xf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193" fontId="77" fillId="0" borderId="0" applyFill="0" applyBorder="0" applyAlignment="0">
      <protection/>
    </xf>
    <xf numFmtId="194" fontId="77" fillId="0" borderId="0" applyFill="0" applyBorder="0" applyAlignment="0">
      <protection/>
    </xf>
    <xf numFmtId="193" fontId="77" fillId="0" borderId="0" applyFill="0" applyBorder="0" applyAlignment="0">
      <protection/>
    </xf>
    <xf numFmtId="197" fontId="78" fillId="0" borderId="0" applyFill="0" applyBorder="0" applyAlignment="0">
      <protection/>
    </xf>
    <xf numFmtId="194" fontId="77" fillId="0" borderId="0" applyFill="0" applyBorder="0" applyAlignment="0">
      <protection/>
    </xf>
    <xf numFmtId="0" fontId="5" fillId="0" borderId="0" applyNumberFormat="0" applyAlignment="0">
      <protection/>
    </xf>
    <xf numFmtId="0" fontId="37" fillId="7" borderId="10" applyNumberFormat="0" applyAlignment="0" applyProtection="0"/>
    <xf numFmtId="17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4" fillId="0" borderId="0">
      <alignment/>
      <protection locked="0"/>
    </xf>
    <xf numFmtId="0" fontId="84" fillId="0" borderId="0">
      <alignment/>
      <protection locked="0"/>
    </xf>
    <xf numFmtId="0" fontId="85" fillId="0" borderId="0">
      <alignment/>
      <protection locked="0"/>
    </xf>
    <xf numFmtId="0" fontId="84" fillId="0" borderId="0">
      <alignment/>
      <protection locked="0"/>
    </xf>
    <xf numFmtId="0" fontId="86" fillId="0" borderId="0">
      <alignment/>
      <protection locked="0"/>
    </xf>
    <xf numFmtId="0" fontId="87" fillId="0" borderId="0">
      <alignment/>
      <protection locked="0"/>
    </xf>
    <xf numFmtId="0" fontId="88" fillId="0" borderId="0">
      <alignment/>
      <protection locked="0"/>
    </xf>
    <xf numFmtId="0" fontId="89" fillId="9" borderId="16" applyNumberFormat="0" applyFont="0" applyAlignment="0">
      <protection/>
    </xf>
    <xf numFmtId="2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9" fillId="4" borderId="0" applyNumberFormat="0" applyBorder="0" applyAlignment="0" applyProtection="0"/>
    <xf numFmtId="38" fontId="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17" applyNumberFormat="0" applyAlignment="0" applyProtection="0"/>
    <xf numFmtId="0" fontId="9" fillId="0" borderId="2">
      <alignment horizontal="left" vertical="center"/>
      <protection/>
    </xf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206" fontId="8" fillId="0" borderId="0">
      <alignment/>
      <protection locked="0"/>
    </xf>
    <xf numFmtId="206" fontId="8" fillId="0" borderId="0">
      <alignment/>
      <protection locked="0"/>
    </xf>
    <xf numFmtId="0" fontId="5" fillId="0" borderId="21">
      <alignment horizontal="center"/>
      <protection/>
    </xf>
    <xf numFmtId="0" fontId="5" fillId="0" borderId="0">
      <alignment horizontal="center"/>
      <protection/>
    </xf>
    <xf numFmtId="0" fontId="91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7" fillId="7" borderId="10" applyNumberFormat="0" applyAlignment="0" applyProtection="0"/>
    <xf numFmtId="10" fontId="6" fillId="9" borderId="23" applyNumberFormat="0" applyBorder="0" applyAlignment="0" applyProtection="0"/>
    <xf numFmtId="207" fontId="5" fillId="54" borderId="0">
      <alignment/>
      <protection/>
    </xf>
    <xf numFmtId="0" fontId="33" fillId="3" borderId="0" applyNumberFormat="0" applyBorder="0" applyAlignment="0" applyProtection="0"/>
    <xf numFmtId="0" fontId="94" fillId="0" borderId="23" applyNumberFormat="0">
      <alignment horizontal="center" vertical="center"/>
      <protection/>
    </xf>
    <xf numFmtId="208" fontId="79" fillId="0" borderId="0" applyFont="0" applyFill="0" applyBorder="0" applyAlignment="0" applyProtection="0"/>
    <xf numFmtId="209" fontId="79" fillId="0" borderId="0" applyFont="0" applyFill="0" applyBorder="0" applyAlignment="0" applyProtection="0"/>
    <xf numFmtId="0" fontId="15" fillId="0" borderId="11" applyNumberFormat="0" applyFill="0" applyAlignment="0" applyProtection="0"/>
    <xf numFmtId="0" fontId="23" fillId="50" borderId="12" applyNumberFormat="0" applyAlignment="0" applyProtection="0"/>
    <xf numFmtId="193" fontId="77" fillId="0" borderId="0" applyFill="0" applyBorder="0" applyAlignment="0">
      <protection/>
    </xf>
    <xf numFmtId="194" fontId="77" fillId="0" borderId="0" applyFill="0" applyBorder="0" applyAlignment="0">
      <protection/>
    </xf>
    <xf numFmtId="193" fontId="77" fillId="0" borderId="0" applyFill="0" applyBorder="0" applyAlignment="0">
      <protection/>
    </xf>
    <xf numFmtId="197" fontId="78" fillId="0" borderId="0" applyFill="0" applyBorder="0" applyAlignment="0">
      <protection/>
    </xf>
    <xf numFmtId="194" fontId="77" fillId="0" borderId="0" applyFill="0" applyBorder="0" applyAlignment="0">
      <protection/>
    </xf>
    <xf numFmtId="0" fontId="35" fillId="0" borderId="11" applyNumberFormat="0" applyFill="0" applyAlignment="0" applyProtection="0"/>
    <xf numFmtId="207" fontId="5" fillId="55" borderId="0">
      <alignment/>
      <protection/>
    </xf>
    <xf numFmtId="21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6" fillId="0" borderId="0">
      <alignment/>
      <protection/>
    </xf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199" fontId="63" fillId="41" borderId="0">
      <alignment vertical="top"/>
      <protection/>
    </xf>
    <xf numFmtId="0" fontId="43" fillId="24" borderId="0" applyNumberFormat="0" applyBorder="0" applyAlignment="0" applyProtection="0"/>
    <xf numFmtId="0" fontId="12" fillId="24" borderId="0" applyNumberFormat="0" applyBorder="0" applyAlignment="0" applyProtection="0"/>
    <xf numFmtId="0" fontId="43" fillId="24" borderId="0" applyNumberFormat="0" applyBorder="0" applyAlignment="0" applyProtection="0"/>
    <xf numFmtId="0" fontId="79" fillId="0" borderId="0">
      <alignment/>
      <protection/>
    </xf>
    <xf numFmtId="37" fontId="95" fillId="0" borderId="0">
      <alignment/>
      <protection/>
    </xf>
    <xf numFmtId="0" fontId="64" fillId="0" borderId="0">
      <alignment/>
      <protection/>
    </xf>
    <xf numFmtId="0" fontId="5" fillId="0" borderId="0">
      <alignment vertical="center"/>
      <protection/>
    </xf>
    <xf numFmtId="215" fontId="2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80" fillId="0" borderId="0">
      <alignment vertical="center"/>
      <protection/>
    </xf>
    <xf numFmtId="0" fontId="164" fillId="0" borderId="0">
      <alignment vertical="center"/>
      <protection/>
    </xf>
    <xf numFmtId="0" fontId="5" fillId="0" borderId="0">
      <alignment/>
      <protection/>
    </xf>
    <xf numFmtId="0" fontId="80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12" borderId="13" applyNumberFormat="0" applyFont="0" applyAlignment="0" applyProtection="0"/>
    <xf numFmtId="0" fontId="96" fillId="0" borderId="23">
      <alignment horizontal="center" vertical="center"/>
      <protection/>
    </xf>
    <xf numFmtId="0" fontId="14" fillId="21" borderId="10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21" borderId="14" applyNumberFormat="0" applyAlignment="0" applyProtection="0"/>
    <xf numFmtId="0" fontId="66" fillId="0" borderId="0">
      <alignment/>
      <protection/>
    </xf>
    <xf numFmtId="0" fontId="97" fillId="9" borderId="0">
      <alignment/>
      <protection/>
    </xf>
    <xf numFmtId="14" fontId="96" fillId="0" borderId="0">
      <alignment horizontal="center" wrapText="1"/>
      <protection locked="0"/>
    </xf>
    <xf numFmtId="9" fontId="5" fillId="0" borderId="0" applyFont="0" applyFill="0" applyBorder="0" applyAlignment="0" applyProtection="0"/>
    <xf numFmtId="196" fontId="78" fillId="0" borderId="0" applyFont="0" applyFill="0" applyBorder="0" applyAlignment="0" applyProtection="0"/>
    <xf numFmtId="216" fontId="77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6" fillId="0" borderId="24" applyNumberFormat="0" applyBorder="0">
      <alignment/>
      <protection/>
    </xf>
    <xf numFmtId="0" fontId="8" fillId="9" borderId="0">
      <alignment/>
      <protection/>
    </xf>
    <xf numFmtId="193" fontId="77" fillId="0" borderId="0" applyFill="0" applyBorder="0" applyAlignment="0">
      <protection/>
    </xf>
    <xf numFmtId="194" fontId="77" fillId="0" borderId="0" applyFill="0" applyBorder="0" applyAlignment="0">
      <protection/>
    </xf>
    <xf numFmtId="193" fontId="77" fillId="0" borderId="0" applyFill="0" applyBorder="0" applyAlignment="0">
      <protection/>
    </xf>
    <xf numFmtId="197" fontId="78" fillId="0" borderId="0" applyFill="0" applyBorder="0" applyAlignment="0">
      <protection/>
    </xf>
    <xf numFmtId="194" fontId="77" fillId="0" borderId="0" applyFill="0" applyBorder="0" applyAlignment="0">
      <protection/>
    </xf>
    <xf numFmtId="0" fontId="98" fillId="0" borderId="0" applyNumberFormat="0" applyFill="0" applyBorder="0" applyAlignment="0" applyProtection="0"/>
    <xf numFmtId="5" fontId="99" fillId="0" borderId="0">
      <alignment/>
      <protection/>
    </xf>
    <xf numFmtId="0" fontId="66" fillId="0" borderId="0" applyNumberFormat="0" applyFont="0" applyFill="0" applyBorder="0" applyAlignment="0" applyProtection="0"/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76" fillId="0" borderId="21">
      <alignment horizontal="center"/>
      <protection/>
    </xf>
    <xf numFmtId="3" fontId="66" fillId="0" borderId="0" applyFont="0" applyFill="0" applyBorder="0" applyAlignment="0" applyProtection="0"/>
    <xf numFmtId="0" fontId="66" fillId="56" borderId="0" applyNumberFormat="0" applyFont="0" applyBorder="0" applyAlignment="0" applyProtection="0"/>
    <xf numFmtId="0" fontId="100" fillId="0" borderId="0" applyNumberFormat="0" applyFont="0" applyFill="0" applyBorder="0" applyAlignment="0">
      <protection/>
    </xf>
    <xf numFmtId="0" fontId="101" fillId="57" borderId="0" applyNumberFormat="0" applyFont="0" applyBorder="0" applyAlignment="0">
      <protection/>
    </xf>
    <xf numFmtId="217" fontId="10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03" fillId="1" borderId="0">
      <alignment/>
      <protection/>
    </xf>
    <xf numFmtId="0" fontId="104" fillId="1" borderId="0">
      <alignment/>
      <protection/>
    </xf>
    <xf numFmtId="0" fontId="101" fillId="1" borderId="2" applyNumberFormat="0" applyFont="0" applyAlignment="0">
      <protection/>
    </xf>
    <xf numFmtId="0" fontId="53" fillId="0" borderId="0" applyNumberFormat="0" applyFill="0" applyBorder="0" applyAlignment="0" applyProtection="0"/>
    <xf numFmtId="0" fontId="44" fillId="21" borderId="14" applyNumberFormat="0" applyAlignment="0" applyProtection="0"/>
    <xf numFmtId="0" fontId="82" fillId="0" borderId="0" applyNumberFormat="0" applyFill="0" applyBorder="0" applyAlignment="0">
      <protection/>
    </xf>
    <xf numFmtId="194" fontId="105" fillId="0" borderId="0">
      <alignment/>
      <protection/>
    </xf>
    <xf numFmtId="218" fontId="66" fillId="0" borderId="0">
      <alignment horizontal="center"/>
      <protection/>
    </xf>
    <xf numFmtId="0" fontId="106" fillId="0" borderId="3" applyProtection="0">
      <alignment horizontal="centerContinuous"/>
    </xf>
    <xf numFmtId="218" fontId="66" fillId="0" borderId="0">
      <alignment horizontal="center"/>
      <protection/>
    </xf>
    <xf numFmtId="0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14" fontId="6" fillId="9" borderId="23" applyAlignment="0" applyProtection="0"/>
    <xf numFmtId="0" fontId="6" fillId="9" borderId="23" applyNumberFormat="0" applyProtection="0">
      <alignment horizontal="left" wrapText="1"/>
    </xf>
    <xf numFmtId="14" fontId="6" fillId="58" borderId="23" applyAlignment="0" applyProtection="0"/>
    <xf numFmtId="0" fontId="6" fillId="58" borderId="23" applyNumberFormat="0" applyProtection="0">
      <alignment horizontal="left" wrapText="1"/>
    </xf>
    <xf numFmtId="14" fontId="6" fillId="41" borderId="23" applyAlignment="0" applyProtection="0"/>
    <xf numFmtId="0" fontId="6" fillId="41" borderId="23" applyNumberFormat="0" applyProtection="0">
      <alignment horizontal="left" wrapText="1"/>
    </xf>
    <xf numFmtId="14" fontId="6" fillId="59" borderId="23" applyAlignment="0" applyProtection="0"/>
    <xf numFmtId="0" fontId="6" fillId="59" borderId="23" applyNumberFormat="0" applyProtection="0">
      <alignment horizontal="left" wrapText="1"/>
    </xf>
    <xf numFmtId="0" fontId="107" fillId="59" borderId="23" applyNumberFormat="0" applyProtection="0">
      <alignment wrapText="1"/>
    </xf>
    <xf numFmtId="14" fontId="108" fillId="59" borderId="23" applyAlignment="0" applyProtection="0"/>
    <xf numFmtId="0" fontId="108" fillId="59" borderId="23" applyNumberFormat="0" applyProtection="0">
      <alignment horizontal="left" wrapText="1"/>
    </xf>
    <xf numFmtId="14" fontId="108" fillId="0" borderId="23" applyFill="0" applyAlignment="0" applyProtection="0"/>
    <xf numFmtId="0" fontId="108" fillId="0" borderId="23" applyNumberFormat="0" applyFill="0" applyProtection="0">
      <alignment horizontal="left" wrapText="1"/>
    </xf>
    <xf numFmtId="0" fontId="109" fillId="0" borderId="23" applyNumberFormat="0" applyFill="0" applyProtection="0">
      <alignment wrapText="1"/>
    </xf>
    <xf numFmtId="0" fontId="109" fillId="59" borderId="23" applyNumberFormat="0" applyProtection="0">
      <alignment wrapText="1"/>
    </xf>
    <xf numFmtId="0" fontId="110" fillId="38" borderId="23" applyNumberFormat="0" applyProtection="0">
      <alignment horizontal="centerContinuous"/>
    </xf>
    <xf numFmtId="0" fontId="110" fillId="38" borderId="23" applyNumberFormat="0" applyProtection="0">
      <alignment horizontal="centerContinuous" textRotation="90"/>
    </xf>
    <xf numFmtId="0" fontId="110" fillId="38" borderId="23" applyNumberFormat="0" applyProtection="0">
      <alignment horizontal="left"/>
    </xf>
    <xf numFmtId="40" fontId="111" fillId="0" borderId="0" applyBorder="0">
      <alignment horizontal="right"/>
      <protection/>
    </xf>
    <xf numFmtId="0" fontId="10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>
      <alignment/>
      <protection/>
    </xf>
    <xf numFmtId="49" fontId="7" fillId="0" borderId="0" applyFill="0" applyBorder="0" applyAlignment="0">
      <protection/>
    </xf>
    <xf numFmtId="219" fontId="78" fillId="0" borderId="0" applyFill="0" applyBorder="0" applyAlignment="0">
      <protection/>
    </xf>
    <xf numFmtId="220" fontId="78" fillId="0" borderId="0" applyFill="0" applyBorder="0" applyAlignment="0">
      <protection/>
    </xf>
    <xf numFmtId="0" fontId="100" fillId="0" borderId="0">
      <alignment horizontal="centerContinuous" wrapText="1"/>
      <protection/>
    </xf>
    <xf numFmtId="0" fontId="38" fillId="0" borderId="0" applyNumberFormat="0" applyFill="0" applyBorder="0" applyAlignment="0" applyProtection="0"/>
    <xf numFmtId="0" fontId="112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6" fillId="0" borderId="25" applyNumberFormat="0" applyFill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7" fontId="6" fillId="24" borderId="0" applyNumberFormat="0" applyBorder="0" applyAlignment="0" applyProtection="0"/>
    <xf numFmtId="37" fontId="6" fillId="0" borderId="0">
      <alignment/>
      <protection/>
    </xf>
    <xf numFmtId="37" fontId="113" fillId="24" borderId="0" applyNumberFormat="0" applyBorder="0" applyAlignment="0" applyProtection="0"/>
    <xf numFmtId="3" fontId="114" fillId="0" borderId="22" applyProtection="0">
      <alignment/>
    </xf>
    <xf numFmtId="221" fontId="79" fillId="0" borderId="0" applyNumberFormat="0">
      <alignment horizontal="center"/>
      <protection/>
    </xf>
    <xf numFmtId="0" fontId="2" fillId="12" borderId="13" applyNumberFormat="0" applyFont="0" applyAlignment="0" applyProtection="0"/>
    <xf numFmtId="42" fontId="5" fillId="0" borderId="0" applyFont="0" applyFill="0" applyBorder="0" applyAlignment="0" applyProtection="0"/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36" fillId="50" borderId="12" applyNumberFormat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8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50" borderId="12" applyNumberFormat="0" applyAlignment="0" applyProtection="0"/>
    <xf numFmtId="0" fontId="12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2" fillId="12" borderId="13" applyNumberFormat="0" applyFont="0" applyAlignment="0" applyProtection="0"/>
    <xf numFmtId="0" fontId="15" fillId="0" borderId="11" applyNumberFormat="0" applyFill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64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4" fillId="0" borderId="0">
      <alignment/>
      <protection/>
    </xf>
    <xf numFmtId="0" fontId="21" fillId="7" borderId="10" applyNumberFormat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4" fillId="0" borderId="0" applyFont="0" applyFill="0" applyBorder="0" applyAlignment="0" applyProtection="0"/>
    <xf numFmtId="41" fontId="1" fillId="0" borderId="0" applyFont="0" applyFill="0" applyBorder="0" applyAlignment="0" applyProtection="0"/>
    <xf numFmtId="224" fontId="5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4" fillId="21" borderId="10" applyNumberFormat="0" applyAlignment="0" applyProtection="0"/>
    <xf numFmtId="0" fontId="22" fillId="21" borderId="14" applyNumberFormat="0" applyAlignment="0" applyProtection="0"/>
    <xf numFmtId="0" fontId="117" fillId="0" borderId="0">
      <alignment/>
      <protection/>
    </xf>
    <xf numFmtId="0" fontId="133" fillId="0" borderId="25" applyNumberFormat="0" applyFill="0" applyAlignment="0" applyProtection="0"/>
    <xf numFmtId="0" fontId="167" fillId="0" borderId="26" applyNumberFormat="0" applyFill="0" applyAlignment="0" applyProtection="0"/>
    <xf numFmtId="0" fontId="10" fillId="0" borderId="27" applyNumberFormat="0" applyFill="0" applyAlignment="0" applyProtection="0"/>
    <xf numFmtId="0" fontId="10" fillId="0" borderId="27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0" fillId="0" borderId="25" applyNumberFormat="0" applyFill="0" applyAlignment="0" applyProtection="0"/>
    <xf numFmtId="0" fontId="168" fillId="6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8" fillId="4" borderId="0" applyNumberFormat="0" applyBorder="0" applyAlignment="0" applyProtection="0"/>
    <xf numFmtId="0" fontId="13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8" fillId="4" borderId="0" applyNumberFormat="0" applyBorder="0" applyAlignment="0" applyProtection="0"/>
    <xf numFmtId="0" fontId="13" fillId="4" borderId="0" applyNumberFormat="0" applyBorder="0" applyAlignment="0" applyProtection="0"/>
    <xf numFmtId="0" fontId="118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" fillId="12" borderId="13" applyNumberFormat="0" applyFont="0" applyAlignment="0" applyProtection="0"/>
    <xf numFmtId="0" fontId="119" fillId="0" borderId="0" applyNumberFormat="0" applyFill="0" applyBorder="0" applyAlignment="0" applyProtection="0"/>
    <xf numFmtId="230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14" fillId="21" borderId="10" applyNumberFormat="0" applyAlignment="0" applyProtection="0"/>
    <xf numFmtId="0" fontId="169" fillId="62" borderId="28" applyNumberFormat="0" applyAlignment="0" applyProtection="0"/>
    <xf numFmtId="0" fontId="14" fillId="9" borderId="10" applyNumberFormat="0" applyAlignment="0" applyProtection="0"/>
    <xf numFmtId="0" fontId="14" fillId="9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1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22" fillId="24" borderId="0" applyNumberFormat="0" applyBorder="0" applyAlignment="0" applyProtection="0"/>
    <xf numFmtId="0" fontId="80" fillId="0" borderId="0">
      <alignment/>
      <protection/>
    </xf>
    <xf numFmtId="0" fontId="5" fillId="0" borderId="0">
      <alignment/>
      <protection/>
    </xf>
    <xf numFmtId="0" fontId="24" fillId="3" borderId="0" applyNumberFormat="0" applyBorder="0" applyAlignment="0" applyProtection="0"/>
    <xf numFmtId="0" fontId="132" fillId="50" borderId="12" applyNumberFormat="0" applyAlignment="0" applyProtection="0"/>
    <xf numFmtId="225" fontId="49" fillId="0" borderId="23" applyBorder="0">
      <alignment horizontal="centerContinuous"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26" fontId="67" fillId="0" borderId="0" applyFont="0" applyFill="0" applyBorder="0" applyAlignment="0" applyProtection="0"/>
    <xf numFmtId="199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170" fillId="0" borderId="29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63" borderId="30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72" fillId="38" borderId="0" applyNumberFormat="0" applyBorder="0" applyAlignment="0" applyProtection="0"/>
    <xf numFmtId="0" fontId="72" fillId="41" borderId="0" applyNumberFormat="0" applyBorder="0" applyAlignment="0" applyProtection="0"/>
    <xf numFmtId="0" fontId="72" fillId="45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48" borderId="0" applyNumberFormat="0" applyBorder="0" applyAlignment="0" applyProtection="0"/>
    <xf numFmtId="0" fontId="12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35" fillId="0" borderId="11" applyNumberFormat="0" applyFill="0" applyAlignment="0" applyProtection="0"/>
    <xf numFmtId="0" fontId="10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7" borderId="10" applyNumberFormat="0" applyAlignment="0" applyProtection="0"/>
    <xf numFmtId="0" fontId="127" fillId="21" borderId="14" applyNumberFormat="0" applyAlignment="0" applyProtection="0"/>
    <xf numFmtId="0" fontId="1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3" fillId="6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63" fillId="65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63" fillId="6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63" fillId="6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63" fillId="6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63" fillId="7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49" fillId="0" borderId="0">
      <alignment/>
      <protection/>
    </xf>
    <xf numFmtId="0" fontId="173" fillId="0" borderId="0" applyNumberFormat="0" applyFill="0" applyBorder="0" applyAlignment="0" applyProtection="0"/>
    <xf numFmtId="0" fontId="174" fillId="0" borderId="31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75" fillId="0" borderId="33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76" fillId="0" borderId="34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17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177" fillId="71" borderId="28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178" fillId="62" borderId="36" applyNumberFormat="0" applyAlignment="0" applyProtection="0"/>
    <xf numFmtId="0" fontId="22" fillId="9" borderId="14" applyNumberFormat="0" applyAlignment="0" applyProtection="0"/>
    <xf numFmtId="0" fontId="22" fillId="9" borderId="14" applyNumberFormat="0" applyAlignment="0" applyProtection="0"/>
    <xf numFmtId="0" fontId="22" fillId="21" borderId="14" applyNumberFormat="0" applyAlignment="0" applyProtection="0"/>
    <xf numFmtId="0" fontId="22" fillId="21" borderId="14" applyNumberFormat="0" applyAlignment="0" applyProtection="0"/>
    <xf numFmtId="0" fontId="22" fillId="21" borderId="14" applyNumberFormat="0" applyAlignment="0" applyProtection="0"/>
    <xf numFmtId="0" fontId="128" fillId="0" borderId="0" applyNumberFormat="0" applyFill="0" applyBorder="0" applyAlignment="0" applyProtection="0"/>
    <xf numFmtId="0" fontId="179" fillId="72" borderId="37" applyNumberFormat="0" applyAlignment="0" applyProtection="0"/>
    <xf numFmtId="0" fontId="54" fillId="50" borderId="12" applyNumberFormat="0" applyAlignment="0" applyProtection="0"/>
    <xf numFmtId="0" fontId="54" fillId="50" borderId="12" applyNumberFormat="0" applyAlignment="0" applyProtection="0"/>
    <xf numFmtId="0" fontId="23" fillId="50" borderId="12" applyNumberFormat="0" applyAlignment="0" applyProtection="0"/>
    <xf numFmtId="0" fontId="23" fillId="50" borderId="12" applyNumberFormat="0" applyAlignment="0" applyProtection="0"/>
    <xf numFmtId="0" fontId="23" fillId="50" borderId="12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80" fillId="7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1" fillId="3" borderId="0" applyNumberFormat="0" applyBorder="0" applyAlignment="0" applyProtection="0"/>
    <xf numFmtId="0" fontId="24" fillId="3" borderId="0" applyNumberFormat="0" applyBorder="0" applyAlignment="0" applyProtection="0"/>
    <xf numFmtId="0" fontId="121" fillId="3" borderId="0" applyNumberFormat="0" applyBorder="0" applyAlignment="0" applyProtection="0"/>
    <xf numFmtId="0" fontId="12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1" fillId="3" borderId="0" applyNumberFormat="0" applyBorder="0" applyAlignment="0" applyProtection="0"/>
    <xf numFmtId="0" fontId="24" fillId="3" borderId="0" applyNumberFormat="0" applyBorder="0" applyAlignment="0" applyProtection="0"/>
    <xf numFmtId="0" fontId="55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29" fontId="65" fillId="0" borderId="0" applyFont="0" applyFill="0" applyBorder="0" applyAlignment="0" applyProtection="0"/>
    <xf numFmtId="0" fontId="131" fillId="0" borderId="0">
      <alignment/>
      <protection/>
    </xf>
  </cellStyleXfs>
  <cellXfs count="307">
    <xf numFmtId="0" fontId="0" fillId="0" borderId="0" xfId="0" applyFont="1" applyAlignment="1">
      <alignment vertical="center"/>
    </xf>
    <xf numFmtId="0" fontId="57" fillId="0" borderId="0" xfId="1034" applyFont="1">
      <alignment vertical="center"/>
      <protection/>
    </xf>
    <xf numFmtId="0" fontId="57" fillId="0" borderId="0" xfId="0" applyFont="1" applyAlignment="1">
      <alignment vertical="center"/>
    </xf>
    <xf numFmtId="0" fontId="60" fillId="0" borderId="38" xfId="1140" applyFont="1" applyBorder="1" applyAlignment="1">
      <alignment horizontal="left" vertical="center" wrapText="1"/>
      <protection/>
    </xf>
    <xf numFmtId="0" fontId="60" fillId="0" borderId="0" xfId="1034" applyFont="1">
      <alignment vertical="center"/>
      <protection/>
    </xf>
    <xf numFmtId="0" fontId="60" fillId="0" borderId="0" xfId="0" applyFont="1" applyAlignment="1">
      <alignment vertical="center"/>
    </xf>
    <xf numFmtId="0" fontId="59" fillId="0" borderId="0" xfId="1404" applyFont="1" applyFill="1" applyBorder="1" applyAlignment="1">
      <alignment horizontal="center" vertical="center" wrapText="1"/>
      <protection/>
    </xf>
    <xf numFmtId="0" fontId="59" fillId="0" borderId="23" xfId="1404" applyFont="1" applyFill="1" applyBorder="1" applyAlignment="1">
      <alignment horizontal="left" vertical="top" wrapText="1"/>
      <protection/>
    </xf>
    <xf numFmtId="0" fontId="60" fillId="0" borderId="23" xfId="1034" applyFont="1" applyFill="1" applyBorder="1">
      <alignment vertical="center"/>
      <protection/>
    </xf>
    <xf numFmtId="0" fontId="60" fillId="0" borderId="0" xfId="1034" applyFont="1" applyFill="1">
      <alignment vertical="center"/>
      <protection/>
    </xf>
    <xf numFmtId="0" fontId="60" fillId="0" borderId="23" xfId="1047" applyFont="1" applyFill="1" applyBorder="1" applyAlignment="1">
      <alignment horizontal="center" vertical="center"/>
      <protection/>
    </xf>
    <xf numFmtId="0" fontId="60" fillId="0" borderId="23" xfId="0" applyFont="1" applyBorder="1" applyAlignment="1">
      <alignment vertical="center"/>
    </xf>
    <xf numFmtId="1" fontId="60" fillId="0" borderId="0" xfId="0" applyNumberFormat="1" applyFont="1" applyAlignment="1">
      <alignment vertical="center"/>
    </xf>
    <xf numFmtId="0" fontId="60" fillId="0" borderId="23" xfId="1034" applyFont="1" applyBorder="1">
      <alignment vertical="center"/>
      <protection/>
    </xf>
    <xf numFmtId="0" fontId="60" fillId="0" borderId="23" xfId="1404" applyFont="1" applyFill="1" applyBorder="1" applyAlignment="1">
      <alignment horizontal="center" vertical="center"/>
      <protection/>
    </xf>
    <xf numFmtId="0" fontId="60" fillId="9" borderId="23" xfId="1047" applyFont="1" applyFill="1" applyBorder="1" applyAlignment="1">
      <alignment vertical="center"/>
      <protection/>
    </xf>
    <xf numFmtId="0" fontId="60" fillId="0" borderId="23" xfId="1040" applyFont="1" applyBorder="1">
      <alignment/>
      <protection/>
    </xf>
    <xf numFmtId="9" fontId="60" fillId="0" borderId="23" xfId="1550" applyFont="1" applyBorder="1" applyAlignment="1">
      <alignment vertical="center"/>
    </xf>
    <xf numFmtId="0" fontId="60" fillId="9" borderId="23" xfId="1068" applyFont="1" applyFill="1" applyBorder="1" applyAlignment="1">
      <alignment horizontal="center" vertical="center"/>
      <protection/>
    </xf>
    <xf numFmtId="0" fontId="60" fillId="0" borderId="0" xfId="1352" applyFont="1" applyAlignment="1">
      <alignment horizontal="center" vertical="center"/>
      <protection/>
    </xf>
    <xf numFmtId="0" fontId="60" fillId="0" borderId="0" xfId="1331" applyFont="1" applyAlignment="1">
      <alignment horizontal="center" vertical="center"/>
      <protection/>
    </xf>
    <xf numFmtId="0" fontId="60" fillId="0" borderId="23" xfId="1040" applyFont="1" applyFill="1" applyBorder="1" applyAlignment="1">
      <alignment horizontal="center" vertical="center"/>
      <protection/>
    </xf>
    <xf numFmtId="0" fontId="58" fillId="0" borderId="23" xfId="1404" applyFont="1" applyFill="1" applyBorder="1" applyAlignment="1">
      <alignment horizontal="left" vertical="top" wrapText="1"/>
      <protection/>
    </xf>
    <xf numFmtId="0" fontId="57" fillId="0" borderId="23" xfId="1034" applyFont="1" applyFill="1" applyBorder="1">
      <alignment vertical="center"/>
      <protection/>
    </xf>
    <xf numFmtId="0" fontId="57" fillId="0" borderId="0" xfId="1034" applyFont="1" applyFill="1">
      <alignment vertical="center"/>
      <protection/>
    </xf>
    <xf numFmtId="0" fontId="61" fillId="0" borderId="0" xfId="1034" applyFont="1">
      <alignment vertical="center"/>
      <protection/>
    </xf>
    <xf numFmtId="0" fontId="60" fillId="0" borderId="23" xfId="1140" applyFont="1" applyBorder="1" applyAlignment="1">
      <alignment horizontal="center" vertical="center" wrapText="1"/>
      <protection/>
    </xf>
    <xf numFmtId="0" fontId="59" fillId="74" borderId="39" xfId="1076" applyFont="1" applyFill="1" applyBorder="1" applyAlignment="1">
      <alignment vertical="center" wrapText="1"/>
      <protection/>
    </xf>
    <xf numFmtId="0" fontId="59" fillId="0" borderId="39" xfId="1404" applyFont="1" applyFill="1" applyBorder="1" applyAlignment="1">
      <alignment vertical="center"/>
      <protection/>
    </xf>
    <xf numFmtId="0" fontId="59" fillId="74" borderId="23" xfId="1076" applyFont="1" applyFill="1" applyBorder="1" applyAlignment="1">
      <alignment vertical="center" wrapText="1"/>
      <protection/>
    </xf>
    <xf numFmtId="0" fontId="59" fillId="75" borderId="23" xfId="1317" applyFont="1" applyFill="1" applyBorder="1" applyAlignment="1">
      <alignment vertical="center" wrapText="1"/>
      <protection/>
    </xf>
    <xf numFmtId="0" fontId="58" fillId="76" borderId="0" xfId="1331" applyFont="1" applyFill="1" applyAlignment="1">
      <alignment horizontal="center"/>
      <protection/>
    </xf>
    <xf numFmtId="0" fontId="59" fillId="19" borderId="38" xfId="1140" applyFont="1" applyFill="1" applyBorder="1" applyAlignment="1">
      <alignment horizontal="center" vertical="center" wrapText="1"/>
      <protection/>
    </xf>
    <xf numFmtId="0" fontId="59" fillId="0" borderId="40" xfId="1140" applyFont="1" applyBorder="1" applyAlignment="1">
      <alignment horizontal="center" vertical="center" wrapText="1"/>
      <protection/>
    </xf>
    <xf numFmtId="1" fontId="59" fillId="19" borderId="23" xfId="1047" applyNumberFormat="1" applyFont="1" applyFill="1" applyBorder="1" applyAlignment="1">
      <alignment horizontal="center" vertical="center"/>
      <protection/>
    </xf>
    <xf numFmtId="178" fontId="59" fillId="0" borderId="3" xfId="1463" applyNumberFormat="1" applyFont="1" applyFill="1" applyBorder="1" applyAlignment="1">
      <alignment horizontal="center" vertical="center"/>
    </xf>
    <xf numFmtId="9" fontId="59" fillId="0" borderId="23" xfId="1550" applyFont="1" applyFill="1" applyBorder="1" applyAlignment="1">
      <alignment horizontal="center" vertical="center"/>
    </xf>
    <xf numFmtId="0" fontId="62" fillId="0" borderId="23" xfId="1404" applyFont="1" applyFill="1" applyBorder="1" applyAlignment="1">
      <alignment horizontal="center" vertical="center"/>
      <protection/>
    </xf>
    <xf numFmtId="178" fontId="59" fillId="0" borderId="3" xfId="1555" applyNumberFormat="1" applyFont="1" applyFill="1" applyBorder="1" applyAlignment="1">
      <alignment horizontal="center" vertical="center"/>
    </xf>
    <xf numFmtId="178" fontId="60" fillId="9" borderId="3" xfId="1461" applyNumberFormat="1" applyFont="1" applyFill="1" applyBorder="1" applyAlignment="1">
      <alignment horizontal="center"/>
    </xf>
    <xf numFmtId="1" fontId="59" fillId="19" borderId="23" xfId="1068" applyNumberFormat="1" applyFont="1" applyFill="1" applyBorder="1" applyAlignment="1">
      <alignment horizontal="center" vertical="center"/>
      <protection/>
    </xf>
    <xf numFmtId="0" fontId="60" fillId="0" borderId="41" xfId="1040" applyFont="1" applyBorder="1">
      <alignment/>
      <protection/>
    </xf>
    <xf numFmtId="1" fontId="59" fillId="19" borderId="23" xfId="1040" applyNumberFormat="1" applyFont="1" applyFill="1" applyBorder="1" applyAlignment="1">
      <alignment horizontal="center" vertical="center"/>
      <protection/>
    </xf>
    <xf numFmtId="0" fontId="60" fillId="9" borderId="42" xfId="1140" applyFont="1" applyFill="1" applyBorder="1" applyAlignment="1">
      <alignment vertical="center" wrapText="1"/>
      <protection/>
    </xf>
    <xf numFmtId="0" fontId="60" fillId="0" borderId="43" xfId="0" applyFont="1" applyBorder="1" applyAlignment="1">
      <alignment vertical="center"/>
    </xf>
    <xf numFmtId="0" fontId="60" fillId="9" borderId="43" xfId="1047" applyFont="1" applyFill="1" applyBorder="1" applyAlignment="1">
      <alignment vertical="center"/>
      <protection/>
    </xf>
    <xf numFmtId="0" fontId="60" fillId="0" borderId="43" xfId="1040" applyFont="1" applyBorder="1">
      <alignment/>
      <protection/>
    </xf>
    <xf numFmtId="9" fontId="60" fillId="0" borderId="0" xfId="1550" applyFont="1" applyAlignment="1">
      <alignment vertical="center"/>
    </xf>
    <xf numFmtId="0" fontId="60" fillId="0" borderId="38" xfId="1140" applyFont="1" applyBorder="1" applyAlignment="1">
      <alignment horizontal="center"/>
      <protection/>
    </xf>
    <xf numFmtId="0" fontId="60" fillId="0" borderId="23" xfId="1047" applyFont="1" applyFill="1" applyBorder="1" applyAlignment="1">
      <alignment vertical="center" wrapText="1"/>
      <protection/>
    </xf>
    <xf numFmtId="0" fontId="60" fillId="0" borderId="23" xfId="1404" applyFont="1" applyFill="1" applyBorder="1" applyAlignment="1">
      <alignment horizontal="center" vertical="center" wrapText="1"/>
      <protection/>
    </xf>
    <xf numFmtId="0" fontId="60" fillId="0" borderId="23" xfId="1040" applyFont="1" applyFill="1" applyBorder="1" applyAlignment="1">
      <alignment horizontal="left" vertical="center" wrapText="1"/>
      <protection/>
    </xf>
    <xf numFmtId="0" fontId="59" fillId="9" borderId="0" xfId="1040" applyFont="1" applyFill="1" applyAlignment="1">
      <alignment horizontal="center" vertical="center" wrapText="1"/>
      <protection/>
    </xf>
    <xf numFmtId="0" fontId="59" fillId="0" borderId="0" xfId="1317" applyFont="1" applyFill="1" applyBorder="1" applyAlignment="1">
      <alignment horizontal="center" vertical="center" wrapText="1"/>
      <protection/>
    </xf>
    <xf numFmtId="0" fontId="58" fillId="0" borderId="0" xfId="1404" applyFont="1" applyFill="1" applyBorder="1" applyAlignment="1">
      <alignment horizontal="center" vertical="center" wrapText="1"/>
      <protection/>
    </xf>
    <xf numFmtId="0" fontId="60" fillId="0" borderId="38" xfId="1140" applyFont="1" applyBorder="1" applyAlignment="1">
      <alignment horizontal="center" vertical="center" wrapText="1"/>
      <protection/>
    </xf>
    <xf numFmtId="0" fontId="60" fillId="7" borderId="23" xfId="1319" applyFont="1" applyFill="1" applyBorder="1" applyAlignment="1">
      <alignment horizontal="center" vertical="center"/>
      <protection/>
    </xf>
    <xf numFmtId="0" fontId="59" fillId="0" borderId="23" xfId="1404" applyFont="1" applyFill="1" applyBorder="1" applyAlignment="1">
      <alignment horizontal="center" vertical="center"/>
      <protection/>
    </xf>
    <xf numFmtId="0" fontId="59" fillId="7" borderId="23" xfId="1068" applyFont="1" applyFill="1" applyBorder="1" applyAlignment="1">
      <alignment horizontal="center" vertical="center"/>
      <protection/>
    </xf>
    <xf numFmtId="0" fontId="60" fillId="0" borderId="23" xfId="1068" applyFont="1" applyFill="1" applyBorder="1" applyAlignment="1">
      <alignment horizontal="center" vertical="center"/>
      <protection/>
    </xf>
    <xf numFmtId="0" fontId="60" fillId="0" borderId="23" xfId="1040" applyFont="1" applyFill="1" applyBorder="1" applyAlignment="1">
      <alignment horizontal="center" vertical="center" wrapText="1"/>
      <protection/>
    </xf>
    <xf numFmtId="0" fontId="59" fillId="7" borderId="23" xfId="1319" applyFont="1" applyFill="1" applyBorder="1" applyAlignment="1">
      <alignment horizontal="center" vertical="center"/>
      <protection/>
    </xf>
    <xf numFmtId="0" fontId="59" fillId="74" borderId="23" xfId="1047" applyFont="1" applyFill="1" applyBorder="1" applyAlignment="1">
      <alignment horizontal="center" vertical="center"/>
      <protection/>
    </xf>
    <xf numFmtId="0" fontId="59" fillId="74" borderId="23" xfId="1040" applyFont="1" applyFill="1" applyBorder="1" applyAlignment="1">
      <alignment horizontal="center" vertical="center"/>
      <protection/>
    </xf>
    <xf numFmtId="0" fontId="60" fillId="0" borderId="23" xfId="1068" applyFont="1" applyBorder="1" applyAlignment="1">
      <alignment horizontal="center" vertical="center"/>
      <protection/>
    </xf>
    <xf numFmtId="0" fontId="60" fillId="9" borderId="23" xfId="1047" applyFont="1" applyFill="1" applyBorder="1" applyAlignment="1">
      <alignment horizontal="center" vertical="center" wrapText="1"/>
      <protection/>
    </xf>
    <xf numFmtId="0" fontId="60" fillId="0" borderId="38" xfId="1140" applyFont="1" applyFill="1" applyBorder="1" applyAlignment="1">
      <alignment horizontal="center" vertical="center" wrapText="1"/>
      <protection/>
    </xf>
    <xf numFmtId="0" fontId="60" fillId="9" borderId="23" xfId="1040" applyFont="1" applyFill="1" applyBorder="1" applyAlignment="1">
      <alignment horizontal="center" vertical="center" wrapText="1"/>
      <protection/>
    </xf>
    <xf numFmtId="0" fontId="182" fillId="0" borderId="23" xfId="0" applyFont="1" applyBorder="1" applyAlignment="1">
      <alignment vertical="center"/>
    </xf>
    <xf numFmtId="0" fontId="182" fillId="9" borderId="23" xfId="1068" applyFont="1" applyFill="1" applyBorder="1" applyAlignment="1">
      <alignment horizontal="center" vertical="center"/>
      <protection/>
    </xf>
    <xf numFmtId="0" fontId="59" fillId="74" borderId="23" xfId="1068" applyFont="1" applyFill="1" applyBorder="1" applyAlignment="1">
      <alignment horizontal="center" vertical="center" wrapText="1"/>
      <protection/>
    </xf>
    <xf numFmtId="0" fontId="60" fillId="74" borderId="23" xfId="1040" applyFont="1" applyFill="1" applyBorder="1" applyAlignment="1">
      <alignment horizontal="center" vertical="center" wrapText="1"/>
      <protection/>
    </xf>
    <xf numFmtId="0" fontId="60" fillId="74" borderId="23" xfId="1327" applyFont="1" applyFill="1" applyBorder="1" applyAlignment="1">
      <alignment horizontal="center" vertical="center"/>
      <protection/>
    </xf>
    <xf numFmtId="0" fontId="60" fillId="0" borderId="44" xfId="1140" applyFont="1" applyBorder="1" applyAlignment="1">
      <alignment horizontal="center" vertical="center" wrapText="1"/>
      <protection/>
    </xf>
    <xf numFmtId="0" fontId="60" fillId="0" borderId="23" xfId="1317" applyFont="1" applyFill="1" applyBorder="1" applyAlignment="1">
      <alignment horizontal="center" vertical="center" wrapText="1"/>
      <protection/>
    </xf>
    <xf numFmtId="0" fontId="60" fillId="74" borderId="23" xfId="1317" applyFont="1" applyFill="1" applyBorder="1" applyAlignment="1">
      <alignment horizontal="center" vertical="center" wrapText="1"/>
      <protection/>
    </xf>
    <xf numFmtId="0" fontId="60" fillId="0" borderId="23" xfId="1068" applyFont="1" applyFill="1" applyBorder="1" applyAlignment="1">
      <alignment horizontal="center" vertical="center" wrapText="1"/>
      <protection/>
    </xf>
    <xf numFmtId="0" fontId="59" fillId="0" borderId="4" xfId="1404" applyFont="1" applyFill="1" applyBorder="1" applyAlignment="1">
      <alignment vertical="center"/>
      <protection/>
    </xf>
    <xf numFmtId="0" fontId="60" fillId="0" borderId="23" xfId="0" applyFont="1" applyBorder="1" applyAlignment="1">
      <alignment horizontal="center" vertical="center"/>
    </xf>
    <xf numFmtId="0" fontId="60" fillId="9" borderId="23" xfId="1140" applyFont="1" applyFill="1" applyBorder="1" applyAlignment="1">
      <alignment horizontal="center" vertical="center"/>
      <protection/>
    </xf>
    <xf numFmtId="0" fontId="60" fillId="9" borderId="45" xfId="1140" applyFont="1" applyFill="1" applyBorder="1" applyAlignment="1">
      <alignment vertical="center" wrapText="1"/>
      <protection/>
    </xf>
    <xf numFmtId="0" fontId="59" fillId="0" borderId="46" xfId="1140" applyFont="1" applyBorder="1" applyAlignment="1">
      <alignment horizontal="center" vertical="center" wrapText="1"/>
      <protection/>
    </xf>
    <xf numFmtId="0" fontId="59" fillId="19" borderId="47" xfId="1140" applyFont="1" applyFill="1" applyBorder="1" applyAlignment="1">
      <alignment horizontal="center" vertical="center" wrapText="1"/>
      <protection/>
    </xf>
    <xf numFmtId="0" fontId="60" fillId="0" borderId="47" xfId="1140" applyFont="1" applyBorder="1" applyAlignment="1">
      <alignment horizontal="center"/>
      <protection/>
    </xf>
    <xf numFmtId="0" fontId="60" fillId="0" borderId="47" xfId="1140" applyFont="1" applyBorder="1" applyAlignment="1">
      <alignment horizontal="left" vertical="center" wrapText="1"/>
      <protection/>
    </xf>
    <xf numFmtId="0" fontId="60" fillId="0" borderId="47" xfId="1140" applyFont="1" applyFill="1" applyBorder="1" applyAlignment="1">
      <alignment horizontal="center" vertical="center" wrapText="1"/>
      <protection/>
    </xf>
    <xf numFmtId="0" fontId="60" fillId="0" borderId="47" xfId="1140" applyFont="1" applyBorder="1" applyAlignment="1">
      <alignment horizontal="center" vertical="center" wrapText="1"/>
      <protection/>
    </xf>
    <xf numFmtId="0" fontId="60" fillId="0" borderId="48" xfId="1140" applyFont="1" applyBorder="1" applyAlignment="1">
      <alignment horizontal="center" vertical="center" wrapText="1"/>
      <protection/>
    </xf>
    <xf numFmtId="0" fontId="60" fillId="0" borderId="4" xfId="1140" applyFont="1" applyBorder="1" applyAlignment="1">
      <alignment horizontal="center" vertical="center" wrapText="1"/>
      <protection/>
    </xf>
    <xf numFmtId="0" fontId="136" fillId="0" borderId="23" xfId="0" applyFont="1" applyFill="1" applyBorder="1" applyAlignment="1">
      <alignment horizontal="left" vertical="center"/>
    </xf>
    <xf numFmtId="0" fontId="182" fillId="0" borderId="23" xfId="1317" applyFont="1" applyFill="1" applyBorder="1" applyAlignment="1">
      <alignment horizontal="center" vertical="center" wrapText="1"/>
      <protection/>
    </xf>
    <xf numFmtId="0" fontId="182" fillId="0" borderId="0" xfId="1331" applyFont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82" fillId="0" borderId="0" xfId="0" applyFont="1" applyAlignment="1">
      <alignment horizontal="center" vertical="center"/>
    </xf>
    <xf numFmtId="0" fontId="57" fillId="0" borderId="0" xfId="1034" applyFont="1" applyAlignment="1">
      <alignment horizontal="center" vertical="center"/>
      <protection/>
    </xf>
    <xf numFmtId="0" fontId="59" fillId="9" borderId="0" xfId="1140" applyFont="1" applyFill="1" applyAlignment="1">
      <alignment horizontal="center" vertical="center" wrapText="1"/>
      <protection/>
    </xf>
    <xf numFmtId="0" fontId="183" fillId="74" borderId="39" xfId="1076" applyFont="1" applyFill="1" applyBorder="1" applyAlignment="1">
      <alignment vertical="center" wrapText="1"/>
      <protection/>
    </xf>
    <xf numFmtId="1" fontId="183" fillId="19" borderId="23" xfId="1047" applyNumberFormat="1" applyFont="1" applyFill="1" applyBorder="1" applyAlignment="1">
      <alignment horizontal="center" vertical="center"/>
      <protection/>
    </xf>
    <xf numFmtId="0" fontId="137" fillId="0" borderId="0" xfId="1084" applyFont="1" applyFill="1" applyAlignment="1">
      <alignment horizontal="center" vertical="center"/>
      <protection/>
    </xf>
    <xf numFmtId="0" fontId="137" fillId="77" borderId="23" xfId="1084" applyFont="1" applyFill="1" applyBorder="1" applyAlignment="1">
      <alignment horizontal="center" vertical="center" wrapText="1"/>
      <protection/>
    </xf>
    <xf numFmtId="0" fontId="137" fillId="77" borderId="23" xfId="1084" applyFont="1" applyFill="1" applyBorder="1" applyAlignment="1">
      <alignment horizontal="left" vertical="center" wrapText="1"/>
      <protection/>
    </xf>
    <xf numFmtId="0" fontId="184" fillId="77" borderId="23" xfId="1084" applyFont="1" applyFill="1" applyBorder="1" applyAlignment="1">
      <alignment horizontal="center" vertical="center" wrapText="1"/>
      <protection/>
    </xf>
    <xf numFmtId="0" fontId="184" fillId="78" borderId="23" xfId="1084" applyFont="1" applyFill="1" applyBorder="1" applyAlignment="1">
      <alignment horizontal="center" vertical="center" wrapText="1"/>
      <protection/>
    </xf>
    <xf numFmtId="0" fontId="137" fillId="78" borderId="23" xfId="1084" applyFont="1" applyFill="1" applyBorder="1" applyAlignment="1">
      <alignment horizontal="center" vertical="center" wrapText="1"/>
      <protection/>
    </xf>
    <xf numFmtId="0" fontId="137" fillId="78" borderId="23" xfId="1084" applyFont="1" applyFill="1" applyBorder="1" applyAlignment="1">
      <alignment horizontal="center" vertical="center"/>
      <protection/>
    </xf>
    <xf numFmtId="0" fontId="184" fillId="0" borderId="49" xfId="1084" applyFont="1" applyFill="1" applyBorder="1" applyAlignment="1">
      <alignment horizontal="left" vertical="center" wrapText="1"/>
      <protection/>
    </xf>
    <xf numFmtId="0" fontId="137" fillId="76" borderId="23" xfId="1084" applyFont="1" applyFill="1" applyBorder="1" applyAlignment="1">
      <alignment horizontal="center" vertical="center"/>
      <protection/>
    </xf>
    <xf numFmtId="0" fontId="137" fillId="76" borderId="47" xfId="1084" applyFont="1" applyFill="1" applyBorder="1" applyAlignment="1">
      <alignment horizontal="left" vertical="center" wrapText="1"/>
      <protection/>
    </xf>
    <xf numFmtId="0" fontId="137" fillId="76" borderId="50" xfId="1084" applyFont="1" applyFill="1" applyBorder="1" applyAlignment="1">
      <alignment horizontal="center" vertical="center"/>
      <protection/>
    </xf>
    <xf numFmtId="0" fontId="137" fillId="76" borderId="23" xfId="1084" applyFont="1" applyFill="1" applyBorder="1" applyAlignment="1">
      <alignment horizontal="center" vertical="center" wrapText="1"/>
      <protection/>
    </xf>
    <xf numFmtId="0" fontId="184" fillId="76" borderId="50" xfId="1084" applyFont="1" applyFill="1" applyBorder="1" applyAlignment="1">
      <alignment horizontal="left" vertical="center" wrapText="1"/>
      <protection/>
    </xf>
    <xf numFmtId="181" fontId="137" fillId="76" borderId="23" xfId="1084" applyNumberFormat="1" applyFont="1" applyFill="1" applyBorder="1" applyAlignment="1">
      <alignment horizontal="center" vertical="center"/>
      <protection/>
    </xf>
    <xf numFmtId="181" fontId="137" fillId="76" borderId="23" xfId="1413" applyNumberFormat="1" applyFont="1" applyFill="1" applyBorder="1" applyAlignment="1">
      <alignment horizontal="center" vertical="center"/>
    </xf>
    <xf numFmtId="0" fontId="137" fillId="76" borderId="0" xfId="1084" applyFont="1" applyFill="1">
      <alignment vertical="center"/>
      <protection/>
    </xf>
    <xf numFmtId="0" fontId="61" fillId="76" borderId="23" xfId="1084" applyFont="1" applyFill="1" applyBorder="1" applyAlignment="1">
      <alignment horizontal="center" vertical="center"/>
      <protection/>
    </xf>
    <xf numFmtId="0" fontId="137" fillId="76" borderId="23" xfId="1084" applyFont="1" applyFill="1" applyBorder="1" applyAlignment="1">
      <alignment horizontal="left" vertical="center" wrapText="1"/>
      <protection/>
    </xf>
    <xf numFmtId="181" fontId="185" fillId="76" borderId="23" xfId="1084" applyNumberFormat="1" applyFont="1" applyFill="1" applyBorder="1" applyAlignment="1">
      <alignment horizontal="center" vertical="center"/>
      <protection/>
    </xf>
    <xf numFmtId="181" fontId="185" fillId="76" borderId="23" xfId="1413" applyNumberFormat="1" applyFont="1" applyFill="1" applyBorder="1" applyAlignment="1">
      <alignment horizontal="center" vertical="center"/>
    </xf>
    <xf numFmtId="0" fontId="137" fillId="76" borderId="0" xfId="1084" applyFont="1" applyFill="1" applyAlignment="1">
      <alignment vertical="center" wrapText="1"/>
      <protection/>
    </xf>
    <xf numFmtId="0" fontId="137" fillId="0" borderId="0" xfId="1084" applyFont="1" applyFill="1">
      <alignment vertical="center"/>
      <protection/>
    </xf>
    <xf numFmtId="0" fontId="137" fillId="0" borderId="23" xfId="1084" applyFont="1" applyFill="1" applyBorder="1" applyAlignment="1">
      <alignment horizontal="center" vertical="center"/>
      <protection/>
    </xf>
    <xf numFmtId="0" fontId="137" fillId="0" borderId="23" xfId="1084" applyFont="1" applyFill="1" applyBorder="1" applyAlignment="1">
      <alignment horizontal="left" vertical="center" wrapText="1"/>
      <protection/>
    </xf>
    <xf numFmtId="0" fontId="137" fillId="0" borderId="50" xfId="1084" applyFont="1" applyFill="1" applyBorder="1" applyAlignment="1">
      <alignment horizontal="center" vertical="center"/>
      <protection/>
    </xf>
    <xf numFmtId="0" fontId="184" fillId="0" borderId="47" xfId="1084" applyFont="1" applyFill="1" applyBorder="1" applyAlignment="1">
      <alignment horizontal="left" vertical="center" wrapText="1"/>
      <protection/>
    </xf>
    <xf numFmtId="232" fontId="137" fillId="0" borderId="23" xfId="1084" applyNumberFormat="1" applyFont="1" applyFill="1" applyBorder="1" applyAlignment="1">
      <alignment horizontal="center" vertical="center" wrapText="1"/>
      <protection/>
    </xf>
    <xf numFmtId="181" fontId="185" fillId="0" borderId="23" xfId="1084" applyNumberFormat="1" applyFont="1" applyFill="1" applyBorder="1" applyAlignment="1">
      <alignment horizontal="center" vertical="center"/>
      <protection/>
    </xf>
    <xf numFmtId="181" fontId="185" fillId="0" borderId="23" xfId="1413" applyNumberFormat="1" applyFont="1" applyFill="1" applyBorder="1" applyAlignment="1">
      <alignment horizontal="center" vertical="center"/>
    </xf>
    <xf numFmtId="181" fontId="137" fillId="0" borderId="0" xfId="1084" applyNumberFormat="1" applyFont="1" applyFill="1">
      <alignment vertical="center"/>
      <protection/>
    </xf>
    <xf numFmtId="0" fontId="184" fillId="0" borderId="0" xfId="1084" applyFont="1" applyFill="1" applyAlignment="1">
      <alignment vertical="center" wrapText="1"/>
      <protection/>
    </xf>
    <xf numFmtId="0" fontId="137" fillId="0" borderId="0" xfId="1084" applyFont="1">
      <alignment vertical="center"/>
      <protection/>
    </xf>
    <xf numFmtId="0" fontId="184" fillId="76" borderId="23" xfId="1084" applyFont="1" applyFill="1" applyBorder="1" applyAlignment="1">
      <alignment horizontal="left" vertical="center" wrapText="1"/>
      <protection/>
    </xf>
    <xf numFmtId="0" fontId="185" fillId="75" borderId="0" xfId="1084" applyFont="1" applyFill="1" applyAlignment="1">
      <alignment vertical="center" wrapText="1"/>
      <protection/>
    </xf>
    <xf numFmtId="0" fontId="184" fillId="0" borderId="0" xfId="1084" applyFont="1" applyFill="1">
      <alignment vertical="center"/>
      <protection/>
    </xf>
    <xf numFmtId="0" fontId="184" fillId="0" borderId="23" xfId="1084" applyFont="1" applyFill="1" applyBorder="1" applyAlignment="1">
      <alignment horizontal="center" vertical="center"/>
      <protection/>
    </xf>
    <xf numFmtId="0" fontId="184" fillId="0" borderId="23" xfId="1084" applyFont="1" applyFill="1" applyBorder="1" applyAlignment="1">
      <alignment horizontal="center" vertical="center" wrapText="1"/>
      <protection/>
    </xf>
    <xf numFmtId="0" fontId="184" fillId="0" borderId="23" xfId="1084" applyFont="1" applyFill="1" applyBorder="1" applyAlignment="1">
      <alignment horizontal="left" vertical="center" wrapText="1"/>
      <protection/>
    </xf>
    <xf numFmtId="181" fontId="184" fillId="0" borderId="0" xfId="1084" applyNumberFormat="1" applyFont="1" applyFill="1">
      <alignment vertical="center"/>
      <protection/>
    </xf>
    <xf numFmtId="0" fontId="137" fillId="0" borderId="23" xfId="1084" applyFont="1" applyFill="1" applyBorder="1" applyAlignment="1">
      <alignment horizontal="center" vertical="center" wrapText="1"/>
      <protection/>
    </xf>
    <xf numFmtId="181" fontId="184" fillId="0" borderId="23" xfId="1413" applyNumberFormat="1" applyFont="1" applyFill="1" applyBorder="1" applyAlignment="1">
      <alignment horizontal="center" vertical="center"/>
    </xf>
    <xf numFmtId="181" fontId="184" fillId="0" borderId="23" xfId="1084" applyNumberFormat="1" applyFont="1" applyFill="1" applyBorder="1" applyAlignment="1">
      <alignment horizontal="center" vertical="center"/>
      <protection/>
    </xf>
    <xf numFmtId="0" fontId="137" fillId="0" borderId="0" xfId="1084" applyFont="1" applyAlignment="1">
      <alignment horizontal="center" vertical="center"/>
      <protection/>
    </xf>
    <xf numFmtId="0" fontId="137" fillId="0" borderId="0" xfId="1084" applyFont="1" applyAlignment="1">
      <alignment horizontal="left" vertical="center"/>
      <protection/>
    </xf>
    <xf numFmtId="0" fontId="185" fillId="0" borderId="0" xfId="1084" applyFont="1" applyAlignment="1">
      <alignment horizontal="center" vertical="center"/>
      <protection/>
    </xf>
    <xf numFmtId="0" fontId="184" fillId="0" borderId="0" xfId="1084" applyFont="1" applyAlignment="1">
      <alignment horizontal="center" vertical="center"/>
      <protection/>
    </xf>
    <xf numFmtId="180" fontId="137" fillId="0" borderId="0" xfId="1084" applyNumberFormat="1" applyFont="1" applyAlignment="1">
      <alignment horizontal="center" vertical="center"/>
      <protection/>
    </xf>
    <xf numFmtId="181" fontId="137" fillId="0" borderId="0" xfId="1084" applyNumberFormat="1" applyFont="1" applyAlignment="1">
      <alignment horizontal="center" vertical="center"/>
      <protection/>
    </xf>
    <xf numFmtId="0" fontId="61" fillId="0" borderId="0" xfId="1084" applyFont="1" applyFill="1" applyAlignment="1">
      <alignment vertical="center"/>
      <protection/>
    </xf>
    <xf numFmtId="0" fontId="137" fillId="77" borderId="23" xfId="1084" applyFont="1" applyFill="1" applyBorder="1" applyAlignment="1">
      <alignment horizontal="center" vertical="center"/>
      <protection/>
    </xf>
    <xf numFmtId="49" fontId="137" fillId="77" borderId="23" xfId="1084" applyNumberFormat="1" applyFont="1" applyFill="1" applyBorder="1" applyAlignment="1">
      <alignment horizontal="center" vertical="center"/>
      <protection/>
    </xf>
    <xf numFmtId="0" fontId="137" fillId="77" borderId="4" xfId="1084" applyFont="1" applyFill="1" applyBorder="1" applyAlignment="1">
      <alignment horizontal="center" vertical="center" wrapText="1"/>
      <protection/>
    </xf>
    <xf numFmtId="0" fontId="61" fillId="0" borderId="0" xfId="1084" applyFont="1" applyAlignment="1">
      <alignment vertical="center"/>
      <protection/>
    </xf>
    <xf numFmtId="0" fontId="142" fillId="76" borderId="50" xfId="1084" applyFont="1" applyFill="1" applyBorder="1" applyAlignment="1">
      <alignment horizontal="center" vertical="top"/>
      <protection/>
    </xf>
    <xf numFmtId="0" fontId="186" fillId="76" borderId="23" xfId="918" applyFont="1" applyFill="1" applyBorder="1" applyAlignment="1">
      <alignment horizontal="left" vertical="top" wrapText="1"/>
      <protection/>
    </xf>
    <xf numFmtId="0" fontId="142" fillId="76" borderId="23" xfId="1084" applyFont="1" applyFill="1" applyBorder="1" applyAlignment="1">
      <alignment horizontal="center" vertical="top"/>
      <protection/>
    </xf>
    <xf numFmtId="0" fontId="186" fillId="0" borderId="23" xfId="918" applyFont="1" applyFill="1" applyBorder="1" applyAlignment="1">
      <alignment horizontal="left" vertical="top" wrapText="1"/>
      <protection/>
    </xf>
    <xf numFmtId="0" fontId="142" fillId="76" borderId="0" xfId="1084" applyFont="1" applyFill="1" applyBorder="1" applyAlignment="1">
      <alignment horizontal="center" vertical="top"/>
      <protection/>
    </xf>
    <xf numFmtId="0" fontId="142" fillId="76" borderId="23" xfId="918" applyFont="1" applyFill="1" applyBorder="1" applyAlignment="1">
      <alignment horizontal="left" vertical="top" wrapText="1"/>
      <protection/>
    </xf>
    <xf numFmtId="0" fontId="61" fillId="0" borderId="0" xfId="1084" applyFont="1" applyFill="1" applyBorder="1" applyAlignment="1">
      <alignment horizontal="center" vertical="center" wrapText="1"/>
      <protection/>
    </xf>
    <xf numFmtId="49" fontId="184" fillId="0" borderId="23" xfId="1084" applyNumberFormat="1" applyFont="1" applyBorder="1" applyAlignment="1">
      <alignment horizontal="center" vertical="center"/>
      <protection/>
    </xf>
    <xf numFmtId="0" fontId="184" fillId="0" borderId="23" xfId="1084" applyFont="1" applyBorder="1" applyAlignment="1">
      <alignment horizontal="center" vertical="center" wrapText="1"/>
      <protection/>
    </xf>
    <xf numFmtId="0" fontId="184" fillId="0" borderId="23" xfId="1084" applyFont="1" applyBorder="1" applyAlignment="1">
      <alignment horizontal="left" vertical="center" wrapText="1"/>
      <protection/>
    </xf>
    <xf numFmtId="0" fontId="142" fillId="76" borderId="23" xfId="1084" applyFont="1" applyFill="1" applyBorder="1" applyAlignment="1">
      <alignment horizontal="center" vertical="center"/>
      <protection/>
    </xf>
    <xf numFmtId="0" fontId="142" fillId="76" borderId="23" xfId="918" applyFont="1" applyFill="1" applyBorder="1" applyAlignment="1">
      <alignment horizontal="left" vertical="center" wrapText="1"/>
      <protection/>
    </xf>
    <xf numFmtId="0" fontId="142" fillId="76" borderId="23" xfId="918" applyFont="1" applyFill="1" applyBorder="1" applyAlignment="1">
      <alignment horizontal="center" vertical="center" wrapText="1"/>
      <protection/>
    </xf>
    <xf numFmtId="181" fontId="61" fillId="0" borderId="23" xfId="1084" applyNumberFormat="1" applyFont="1" applyBorder="1" applyAlignment="1">
      <alignment horizontal="center" vertical="center"/>
      <protection/>
    </xf>
    <xf numFmtId="0" fontId="187" fillId="0" borderId="0" xfId="1084" applyFont="1" applyFill="1" applyBorder="1" applyAlignment="1">
      <alignment horizontal="center" vertical="center" wrapText="1"/>
      <protection/>
    </xf>
    <xf numFmtId="0" fontId="184" fillId="0" borderId="23" xfId="1084" applyFont="1" applyBorder="1" applyAlignment="1">
      <alignment horizontal="left" vertical="top" wrapText="1"/>
      <protection/>
    </xf>
    <xf numFmtId="181" fontId="188" fillId="0" borderId="23" xfId="1084" applyNumberFormat="1" applyFont="1" applyBorder="1" applyAlignment="1">
      <alignment horizontal="center" vertical="center"/>
      <protection/>
    </xf>
    <xf numFmtId="0" fontId="188" fillId="0" borderId="0" xfId="1084" applyFont="1" applyAlignment="1">
      <alignment vertical="center"/>
      <protection/>
    </xf>
    <xf numFmtId="49" fontId="188" fillId="0" borderId="0" xfId="1084" applyNumberFormat="1" applyFont="1" applyAlignment="1">
      <alignment horizontal="center" vertical="center"/>
      <protection/>
    </xf>
    <xf numFmtId="0" fontId="188" fillId="0" borderId="0" xfId="1084" applyFont="1" applyAlignment="1">
      <alignment vertical="center" wrapText="1"/>
      <protection/>
    </xf>
    <xf numFmtId="0" fontId="143" fillId="0" borderId="0" xfId="1084" applyFont="1" applyAlignment="1">
      <alignment vertical="center" wrapText="1"/>
      <protection/>
    </xf>
    <xf numFmtId="0" fontId="143" fillId="0" borderId="0" xfId="1084" applyFont="1" applyAlignment="1">
      <alignment horizontal="center" vertical="center"/>
      <protection/>
    </xf>
    <xf numFmtId="0" fontId="183" fillId="74" borderId="23" xfId="1076" applyFont="1" applyFill="1" applyBorder="1" applyAlignment="1">
      <alignment vertical="center" wrapText="1"/>
      <protection/>
    </xf>
    <xf numFmtId="1" fontId="183" fillId="19" borderId="23" xfId="1068" applyNumberFormat="1" applyFont="1" applyFill="1" applyBorder="1" applyAlignment="1">
      <alignment horizontal="center" vertical="center"/>
      <protection/>
    </xf>
    <xf numFmtId="0" fontId="60" fillId="75" borderId="23" xfId="1047" applyFont="1" applyFill="1" applyBorder="1" applyAlignment="1">
      <alignment horizontal="center" vertical="center"/>
      <protection/>
    </xf>
    <xf numFmtId="0" fontId="189" fillId="0" borderId="0" xfId="1034" applyFont="1">
      <alignment vertical="center"/>
      <protection/>
    </xf>
    <xf numFmtId="0" fontId="190" fillId="0" borderId="47" xfId="1140" applyFont="1" applyFill="1" applyBorder="1" applyAlignment="1">
      <alignment horizontal="center" vertical="center" wrapText="1"/>
      <protection/>
    </xf>
    <xf numFmtId="0" fontId="191" fillId="0" borderId="23" xfId="1404" applyFont="1" applyFill="1" applyBorder="1" applyAlignment="1" quotePrefix="1">
      <alignment horizontal="center" vertical="center"/>
      <protection/>
    </xf>
    <xf numFmtId="0" fontId="191" fillId="0" borderId="23" xfId="1404" applyFont="1" applyFill="1" applyBorder="1" applyAlignment="1">
      <alignment horizontal="center" vertical="center"/>
      <protection/>
    </xf>
    <xf numFmtId="0" fontId="191" fillId="79" borderId="23" xfId="1047" applyFont="1" applyFill="1" applyBorder="1" applyAlignment="1">
      <alignment horizontal="center" vertical="center"/>
      <protection/>
    </xf>
    <xf numFmtId="0" fontId="191" fillId="79" borderId="23" xfId="1317" applyFont="1" applyFill="1" applyBorder="1" applyAlignment="1" quotePrefix="1">
      <alignment horizontal="center" vertical="center"/>
      <protection/>
    </xf>
    <xf numFmtId="0" fontId="191" fillId="79" borderId="23" xfId="1040" applyFont="1" applyFill="1" applyBorder="1" applyAlignment="1">
      <alignment horizontal="center" vertical="center" wrapText="1"/>
      <protection/>
    </xf>
    <xf numFmtId="0" fontId="191" fillId="79" borderId="50" xfId="1068" applyFont="1" applyFill="1" applyBorder="1" applyAlignment="1">
      <alignment horizontal="center" vertical="center" wrapText="1"/>
      <protection/>
    </xf>
    <xf numFmtId="0" fontId="191" fillId="79" borderId="23" xfId="1404" applyFont="1" applyFill="1" applyBorder="1" applyAlignment="1" quotePrefix="1">
      <alignment horizontal="center" vertical="center"/>
      <protection/>
    </xf>
    <xf numFmtId="0" fontId="59" fillId="79" borderId="50" xfId="1068" applyFont="1" applyFill="1" applyBorder="1" applyAlignment="1">
      <alignment horizontal="center" vertical="center" wrapText="1"/>
      <protection/>
    </xf>
    <xf numFmtId="0" fontId="59" fillId="79" borderId="23" xfId="1040" applyFont="1" applyFill="1" applyBorder="1" applyAlignment="1">
      <alignment horizontal="center" vertical="center" wrapText="1"/>
      <protection/>
    </xf>
    <xf numFmtId="0" fontId="60" fillId="0" borderId="4" xfId="0" applyFont="1" applyBorder="1" applyAlignment="1">
      <alignment horizontal="center" vertical="center"/>
    </xf>
    <xf numFmtId="0" fontId="59" fillId="79" borderId="23" xfId="1047" applyFont="1" applyFill="1" applyBorder="1" applyAlignment="1">
      <alignment horizontal="center" vertical="center"/>
      <protection/>
    </xf>
    <xf numFmtId="0" fontId="59" fillId="79" borderId="23" xfId="1317" applyFont="1" applyFill="1" applyBorder="1" applyAlignment="1" quotePrefix="1">
      <alignment horizontal="center" vertical="center"/>
      <protection/>
    </xf>
    <xf numFmtId="1" fontId="192" fillId="19" borderId="23" xfId="1068" applyNumberFormat="1" applyFont="1" applyFill="1" applyBorder="1" applyAlignment="1">
      <alignment horizontal="center" vertical="center"/>
      <protection/>
    </xf>
    <xf numFmtId="0" fontId="183" fillId="7" borderId="23" xfId="1319" applyFont="1" applyFill="1" applyBorder="1" applyAlignment="1">
      <alignment horizontal="center" vertical="center"/>
      <protection/>
    </xf>
    <xf numFmtId="0" fontId="183" fillId="75" borderId="0" xfId="1040" applyFont="1" applyFill="1" applyAlignment="1">
      <alignment horizontal="center" vertical="center" wrapText="1"/>
      <protection/>
    </xf>
    <xf numFmtId="0" fontId="183" fillId="0" borderId="0" xfId="1040" applyFont="1" applyFill="1" applyAlignment="1">
      <alignment horizontal="center" vertical="center" wrapText="1"/>
      <protection/>
    </xf>
    <xf numFmtId="178" fontId="183" fillId="0" borderId="3" xfId="1464" applyNumberFormat="1" applyFont="1" applyFill="1" applyBorder="1" applyAlignment="1">
      <alignment horizontal="center" vertical="center"/>
    </xf>
    <xf numFmtId="0" fontId="183" fillId="75" borderId="0" xfId="1317" applyFont="1" applyFill="1" applyBorder="1" applyAlignment="1">
      <alignment horizontal="center" vertical="center" wrapText="1"/>
      <protection/>
    </xf>
    <xf numFmtId="0" fontId="193" fillId="75" borderId="0" xfId="1317" applyFont="1" applyFill="1" applyBorder="1" applyAlignment="1">
      <alignment horizontal="center" vertical="center" wrapText="1"/>
      <protection/>
    </xf>
    <xf numFmtId="0" fontId="60" fillId="0" borderId="23" xfId="1331" applyFont="1" applyBorder="1" applyAlignment="1">
      <alignment horizontal="center" vertical="center"/>
      <protection/>
    </xf>
    <xf numFmtId="0" fontId="60" fillId="0" borderId="41" xfId="0" applyFont="1" applyBorder="1" applyAlignment="1">
      <alignment vertical="center"/>
    </xf>
    <xf numFmtId="0" fontId="188" fillId="0" borderId="0" xfId="0" applyFont="1" applyAlignment="1">
      <alignment vertical="center"/>
    </xf>
    <xf numFmtId="0" fontId="186" fillId="0" borderId="0" xfId="0" applyFont="1" applyAlignment="1">
      <alignment vertical="center"/>
    </xf>
    <xf numFmtId="0" fontId="188" fillId="0" borderId="23" xfId="1078" applyFont="1" applyBorder="1" applyAlignment="1">
      <alignment horizontal="left" vertical="center"/>
      <protection/>
    </xf>
    <xf numFmtId="0" fontId="184" fillId="0" borderId="23" xfId="1078" applyFont="1" applyBorder="1" applyAlignment="1">
      <alignment horizontal="center" vertical="center"/>
      <protection/>
    </xf>
    <xf numFmtId="0" fontId="185" fillId="0" borderId="23" xfId="1078" applyFont="1" applyBorder="1" applyAlignment="1">
      <alignment horizontal="center" vertical="center"/>
      <protection/>
    </xf>
    <xf numFmtId="0" fontId="188" fillId="0" borderId="23" xfId="1078" applyFont="1" applyBorder="1" applyAlignment="1">
      <alignment horizontal="center" vertical="center" wrapText="1"/>
      <protection/>
    </xf>
    <xf numFmtId="0" fontId="187" fillId="0" borderId="23" xfId="1078" applyFont="1" applyBorder="1" applyAlignment="1">
      <alignment horizontal="center" vertical="center" wrapText="1"/>
      <protection/>
    </xf>
    <xf numFmtId="0" fontId="188" fillId="0" borderId="23" xfId="1078" applyFont="1" applyBorder="1" applyAlignment="1">
      <alignment horizontal="center" vertical="center"/>
      <protection/>
    </xf>
    <xf numFmtId="0" fontId="187" fillId="0" borderId="23" xfId="1078" applyFont="1" applyBorder="1" applyAlignment="1">
      <alignment horizontal="center" vertical="center"/>
      <protection/>
    </xf>
    <xf numFmtId="0" fontId="188" fillId="80" borderId="23" xfId="1078" applyFont="1" applyFill="1" applyBorder="1" applyAlignment="1">
      <alignment horizontal="left" vertical="center"/>
      <protection/>
    </xf>
    <xf numFmtId="182" fontId="188" fillId="0" borderId="23" xfId="1078" applyNumberFormat="1" applyFont="1" applyBorder="1" applyAlignment="1">
      <alignment vertical="center" wrapText="1"/>
      <protection/>
    </xf>
    <xf numFmtId="0" fontId="188" fillId="0" borderId="23" xfId="1078" applyFont="1" applyBorder="1" applyAlignment="1">
      <alignment wrapText="1"/>
      <protection/>
    </xf>
    <xf numFmtId="0" fontId="188" fillId="0" borderId="23" xfId="1078" applyFont="1" applyBorder="1">
      <alignment/>
      <protection/>
    </xf>
    <xf numFmtId="0" fontId="188" fillId="0" borderId="23" xfId="1078" applyFont="1" applyBorder="1" applyAlignment="1">
      <alignment vertical="center" wrapText="1"/>
      <protection/>
    </xf>
    <xf numFmtId="0" fontId="184" fillId="0" borderId="23" xfId="1078" applyFont="1" applyBorder="1">
      <alignment/>
      <protection/>
    </xf>
    <xf numFmtId="0" fontId="184" fillId="0" borderId="23" xfId="1078" applyFont="1" applyBorder="1" applyAlignment="1">
      <alignment wrapText="1"/>
      <protection/>
    </xf>
    <xf numFmtId="181" fontId="188" fillId="0" borderId="23" xfId="1078" applyNumberFormat="1" applyFont="1" applyBorder="1">
      <alignment/>
      <protection/>
    </xf>
    <xf numFmtId="181" fontId="187" fillId="0" borderId="23" xfId="1078" applyNumberFormat="1" applyFont="1" applyBorder="1">
      <alignment/>
      <protection/>
    </xf>
    <xf numFmtId="181" fontId="194" fillId="75" borderId="23" xfId="1078" applyNumberFormat="1" applyFont="1" applyFill="1" applyBorder="1" applyAlignment="1">
      <alignment horizontal="center"/>
      <protection/>
    </xf>
    <xf numFmtId="181" fontId="195" fillId="75" borderId="23" xfId="1078" applyNumberFormat="1" applyFont="1" applyFill="1" applyBorder="1" applyAlignment="1">
      <alignment horizontal="center"/>
      <protection/>
    </xf>
    <xf numFmtId="0" fontId="188" fillId="80" borderId="23" xfId="1362" applyFont="1" applyFill="1" applyBorder="1" applyAlignment="1">
      <alignment horizontal="left" vertical="center" wrapText="1"/>
      <protection/>
    </xf>
    <xf numFmtId="0" fontId="188" fillId="0" borderId="23" xfId="0" applyFont="1" applyBorder="1" applyAlignment="1">
      <alignment horizontal="center" vertical="center"/>
    </xf>
    <xf numFmtId="181" fontId="188" fillId="0" borderId="23" xfId="1078" applyNumberFormat="1" applyFont="1" applyBorder="1" applyAlignment="1">
      <alignment horizontal="center"/>
      <protection/>
    </xf>
    <xf numFmtId="0" fontId="188" fillId="0" borderId="0" xfId="0" applyFont="1" applyAlignment="1">
      <alignment horizontal="center" vertical="center"/>
    </xf>
    <xf numFmtId="181" fontId="188" fillId="0" borderId="0" xfId="0" applyNumberFormat="1" applyFont="1" applyAlignment="1">
      <alignment vertical="center"/>
    </xf>
    <xf numFmtId="183" fontId="188" fillId="0" borderId="0" xfId="1460" applyNumberFormat="1" applyFont="1" applyAlignment="1">
      <alignment vertical="center"/>
    </xf>
    <xf numFmtId="180" fontId="188" fillId="0" borderId="0" xfId="0" applyNumberFormat="1" applyFont="1" applyAlignment="1">
      <alignment vertical="center"/>
    </xf>
    <xf numFmtId="183" fontId="188" fillId="0" borderId="0" xfId="0" applyNumberFormat="1" applyFont="1" applyAlignment="1">
      <alignment vertical="center"/>
    </xf>
    <xf numFmtId="0" fontId="186" fillId="0" borderId="0" xfId="0" applyFont="1" applyAlignment="1">
      <alignment horizontal="center" vertical="center"/>
    </xf>
    <xf numFmtId="0" fontId="145" fillId="75" borderId="0" xfId="0" applyFont="1" applyFill="1" applyAlignment="1">
      <alignment horizontal="center" vertical="center"/>
    </xf>
    <xf numFmtId="0" fontId="196" fillId="75" borderId="0" xfId="0" applyFont="1" applyFill="1" applyAlignment="1">
      <alignment horizontal="center" vertical="center"/>
    </xf>
    <xf numFmtId="0" fontId="197" fillId="75" borderId="0" xfId="0" applyFont="1" applyFill="1" applyAlignment="1">
      <alignment horizontal="center" vertical="center"/>
    </xf>
    <xf numFmtId="0" fontId="58" fillId="0" borderId="45" xfId="1404" applyFont="1" applyFill="1" applyBorder="1" applyAlignment="1">
      <alignment horizontal="left" vertical="top" wrapText="1"/>
      <protection/>
    </xf>
    <xf numFmtId="0" fontId="58" fillId="0" borderId="51" xfId="1404" applyFont="1" applyFill="1" applyBorder="1" applyAlignment="1">
      <alignment horizontal="left" vertical="top" wrapText="1"/>
      <protection/>
    </xf>
    <xf numFmtId="0" fontId="60" fillId="9" borderId="3" xfId="1140" applyFont="1" applyFill="1" applyBorder="1" applyAlignment="1">
      <alignment horizontal="center" vertical="center"/>
      <protection/>
    </xf>
    <xf numFmtId="0" fontId="60" fillId="0" borderId="4" xfId="0" applyFont="1" applyBorder="1" applyAlignment="1">
      <alignment horizontal="center" vertical="center"/>
    </xf>
    <xf numFmtId="0" fontId="59" fillId="0" borderId="43" xfId="1040" applyFont="1" applyFill="1" applyBorder="1" applyAlignment="1">
      <alignment horizontal="left" vertical="center" wrapText="1"/>
      <protection/>
    </xf>
    <xf numFmtId="0" fontId="59" fillId="0" borderId="2" xfId="1040" applyFont="1" applyFill="1" applyBorder="1" applyAlignment="1">
      <alignment horizontal="left" vertical="center" wrapText="1"/>
      <protection/>
    </xf>
    <xf numFmtId="0" fontId="59" fillId="0" borderId="4" xfId="1040" applyFont="1" applyFill="1" applyBorder="1" applyAlignment="1">
      <alignment horizontal="left" vertical="center" wrapText="1"/>
      <protection/>
    </xf>
    <xf numFmtId="0" fontId="58" fillId="0" borderId="48" xfId="1404" applyFont="1" applyFill="1" applyBorder="1" applyAlignment="1">
      <alignment horizontal="left" vertical="top" wrapText="1"/>
      <protection/>
    </xf>
    <xf numFmtId="0" fontId="59" fillId="0" borderId="52" xfId="1404" applyFont="1" applyFill="1" applyBorder="1" applyAlignment="1">
      <alignment horizontal="left" vertical="top" wrapText="1"/>
      <protection/>
    </xf>
    <xf numFmtId="0" fontId="59" fillId="0" borderId="0" xfId="1404" applyFont="1" applyFill="1" applyBorder="1" applyAlignment="1">
      <alignment horizontal="left" vertical="top" wrapText="1"/>
      <protection/>
    </xf>
    <xf numFmtId="0" fontId="59" fillId="0" borderId="51" xfId="1404" applyFont="1" applyFill="1" applyBorder="1" applyAlignment="1">
      <alignment horizontal="left" vertical="top" wrapText="1"/>
      <protection/>
    </xf>
    <xf numFmtId="0" fontId="60" fillId="0" borderId="43" xfId="1040" applyFont="1" applyFill="1" applyBorder="1" applyAlignment="1">
      <alignment horizontal="left" vertical="center" wrapText="1"/>
      <protection/>
    </xf>
    <xf numFmtId="0" fontId="60" fillId="0" borderId="2" xfId="1040" applyFont="1" applyFill="1" applyBorder="1" applyAlignment="1">
      <alignment horizontal="left" vertical="center" wrapText="1"/>
      <protection/>
    </xf>
    <xf numFmtId="0" fontId="60" fillId="0" borderId="4" xfId="1040" applyFont="1" applyFill="1" applyBorder="1" applyAlignment="1">
      <alignment horizontal="left" vertical="center" wrapText="1"/>
      <protection/>
    </xf>
    <xf numFmtId="0" fontId="58" fillId="0" borderId="43" xfId="1404" applyFont="1" applyFill="1" applyBorder="1" applyAlignment="1">
      <alignment horizontal="left" vertical="top" wrapText="1"/>
      <protection/>
    </xf>
    <xf numFmtId="0" fontId="58" fillId="0" borderId="2" xfId="1404" applyFont="1" applyFill="1" applyBorder="1" applyAlignment="1">
      <alignment horizontal="left" vertical="top" wrapText="1"/>
      <protection/>
    </xf>
    <xf numFmtId="0" fontId="58" fillId="0" borderId="4" xfId="1404" applyFont="1" applyFill="1" applyBorder="1" applyAlignment="1">
      <alignment horizontal="left" vertical="top" wrapText="1"/>
      <protection/>
    </xf>
    <xf numFmtId="0" fontId="185" fillId="0" borderId="23" xfId="1084" applyFont="1" applyFill="1" applyBorder="1" applyAlignment="1">
      <alignment horizontal="center" vertical="center" wrapText="1"/>
      <protection/>
    </xf>
    <xf numFmtId="0" fontId="198" fillId="81" borderId="23" xfId="1084" applyFont="1" applyFill="1" applyBorder="1" applyAlignment="1">
      <alignment horizontal="left" vertical="center"/>
      <protection/>
    </xf>
    <xf numFmtId="0" fontId="185" fillId="75" borderId="49" xfId="1084" applyFont="1" applyFill="1" applyBorder="1" applyAlignment="1">
      <alignment horizontal="center" vertical="center" wrapText="1"/>
      <protection/>
    </xf>
    <xf numFmtId="0" fontId="198" fillId="82" borderId="23" xfId="1084" applyFont="1" applyFill="1" applyBorder="1" applyAlignment="1">
      <alignment horizontal="left" vertical="center"/>
      <protection/>
    </xf>
    <xf numFmtId="0" fontId="184" fillId="81" borderId="23" xfId="1084" applyFont="1" applyFill="1" applyBorder="1" applyAlignment="1">
      <alignment horizontal="left" vertical="center"/>
      <protection/>
    </xf>
    <xf numFmtId="0" fontId="138" fillId="76" borderId="49" xfId="1084" applyFont="1" applyFill="1" applyBorder="1" applyAlignment="1">
      <alignment horizontal="left" vertical="center" wrapText="1"/>
      <protection/>
    </xf>
    <xf numFmtId="0" fontId="137" fillId="76" borderId="49" xfId="1084" applyFont="1" applyFill="1" applyBorder="1" applyAlignment="1">
      <alignment horizontal="left" vertical="center" wrapText="1"/>
      <protection/>
    </xf>
    <xf numFmtId="0" fontId="137" fillId="76" borderId="23" xfId="1084" applyFont="1" applyFill="1" applyBorder="1" applyAlignment="1">
      <alignment horizontal="center" vertical="center" wrapText="1"/>
      <protection/>
    </xf>
    <xf numFmtId="0" fontId="184" fillId="76" borderId="50" xfId="1084" applyFont="1" applyFill="1" applyBorder="1" applyAlignment="1">
      <alignment horizontal="left" vertical="center" wrapText="1"/>
      <protection/>
    </xf>
    <xf numFmtId="0" fontId="184" fillId="76" borderId="6" xfId="1084" applyFont="1" applyFill="1" applyBorder="1" applyAlignment="1">
      <alignment horizontal="left" vertical="center" wrapText="1"/>
      <protection/>
    </xf>
    <xf numFmtId="0" fontId="184" fillId="76" borderId="47" xfId="1084" applyFont="1" applyFill="1" applyBorder="1" applyAlignment="1">
      <alignment horizontal="left" vertical="center" wrapText="1"/>
      <protection/>
    </xf>
    <xf numFmtId="0" fontId="184" fillId="76" borderId="50" xfId="1084" applyFont="1" applyFill="1" applyBorder="1" applyAlignment="1">
      <alignment horizontal="center" vertical="center" wrapText="1"/>
      <protection/>
    </xf>
    <xf numFmtId="0" fontId="184" fillId="76" borderId="6" xfId="1084" applyFont="1" applyFill="1" applyBorder="1" applyAlignment="1">
      <alignment horizontal="center" vertical="center" wrapText="1"/>
      <protection/>
    </xf>
    <xf numFmtId="0" fontId="184" fillId="76" borderId="47" xfId="1084" applyFont="1" applyFill="1" applyBorder="1" applyAlignment="1">
      <alignment horizontal="center" vertical="center" wrapText="1"/>
      <protection/>
    </xf>
    <xf numFmtId="0" fontId="137" fillId="76" borderId="50" xfId="1084" applyFont="1" applyFill="1" applyBorder="1" applyAlignment="1">
      <alignment horizontal="center" vertical="center" wrapText="1"/>
      <protection/>
    </xf>
    <xf numFmtId="0" fontId="137" fillId="76" borderId="47" xfId="1084" applyFont="1" applyFill="1" applyBorder="1" applyAlignment="1">
      <alignment horizontal="center" vertical="center" wrapText="1"/>
      <protection/>
    </xf>
    <xf numFmtId="0" fontId="137" fillId="76" borderId="6" xfId="1084" applyFont="1" applyFill="1" applyBorder="1" applyAlignment="1">
      <alignment horizontal="center" vertical="center" wrapText="1"/>
      <protection/>
    </xf>
    <xf numFmtId="181" fontId="61" fillId="0" borderId="50" xfId="1084" applyNumberFormat="1" applyFont="1" applyBorder="1" applyAlignment="1">
      <alignment horizontal="center" vertical="center"/>
      <protection/>
    </xf>
    <xf numFmtId="181" fontId="61" fillId="0" borderId="6" xfId="1084" applyNumberFormat="1" applyFont="1" applyBorder="1" applyAlignment="1">
      <alignment horizontal="center" vertical="center"/>
      <protection/>
    </xf>
    <xf numFmtId="181" fontId="61" fillId="0" borderId="47" xfId="1084" applyNumberFormat="1" applyFont="1" applyBorder="1" applyAlignment="1">
      <alignment horizontal="center" vertical="center"/>
      <protection/>
    </xf>
    <xf numFmtId="0" fontId="184" fillId="0" borderId="23" xfId="1084" applyFont="1" applyBorder="1" applyAlignment="1">
      <alignment horizontal="left" vertical="top" wrapText="1"/>
      <protection/>
    </xf>
    <xf numFmtId="0" fontId="184" fillId="0" borderId="3" xfId="1084" applyFont="1" applyBorder="1" applyAlignment="1">
      <alignment horizontal="left" vertical="top" wrapText="1"/>
      <protection/>
    </xf>
    <xf numFmtId="0" fontId="184" fillId="0" borderId="4" xfId="1084" applyFont="1" applyBorder="1" applyAlignment="1">
      <alignment horizontal="left" vertical="top" wrapText="1"/>
      <protection/>
    </xf>
    <xf numFmtId="0" fontId="199" fillId="82" borderId="2" xfId="1084" applyFont="1" applyFill="1" applyBorder="1" applyAlignment="1">
      <alignment horizontal="left" vertical="center"/>
      <protection/>
    </xf>
    <xf numFmtId="0" fontId="199" fillId="82" borderId="4" xfId="1084" applyFont="1" applyFill="1" applyBorder="1" applyAlignment="1">
      <alignment horizontal="left" vertical="center"/>
      <protection/>
    </xf>
    <xf numFmtId="0" fontId="186" fillId="76" borderId="50" xfId="918" applyFont="1" applyFill="1" applyBorder="1" applyAlignment="1">
      <alignment horizontal="center" vertical="center" wrapText="1"/>
      <protection/>
    </xf>
    <xf numFmtId="0" fontId="186" fillId="76" borderId="6" xfId="918" applyFont="1" applyFill="1" applyBorder="1" applyAlignment="1">
      <alignment horizontal="center" vertical="center" wrapText="1"/>
      <protection/>
    </xf>
    <xf numFmtId="0" fontId="186" fillId="76" borderId="47" xfId="918" applyFont="1" applyFill="1" applyBorder="1" applyAlignment="1">
      <alignment horizontal="center" vertical="center" wrapText="1"/>
      <protection/>
    </xf>
    <xf numFmtId="0" fontId="137" fillId="0" borderId="50" xfId="1084" applyFont="1" applyBorder="1" applyAlignment="1">
      <alignment horizontal="center" vertical="center" wrapText="1"/>
      <protection/>
    </xf>
    <xf numFmtId="0" fontId="137" fillId="0" borderId="6" xfId="1084" applyFont="1" applyBorder="1" applyAlignment="1">
      <alignment horizontal="center" vertical="center" wrapText="1"/>
      <protection/>
    </xf>
    <xf numFmtId="0" fontId="137" fillId="0" borderId="47" xfId="1084" applyFont="1" applyBorder="1" applyAlignment="1">
      <alignment horizontal="center" vertical="center" wrapText="1"/>
      <protection/>
    </xf>
    <xf numFmtId="0" fontId="137" fillId="77" borderId="3" xfId="1084" applyFont="1" applyFill="1" applyBorder="1" applyAlignment="1">
      <alignment horizontal="center" vertical="center" wrapText="1"/>
      <protection/>
    </xf>
    <xf numFmtId="0" fontId="137" fillId="77" borderId="4" xfId="1084" applyFont="1" applyFill="1" applyBorder="1" applyAlignment="1">
      <alignment horizontal="center" vertical="center" wrapText="1"/>
      <protection/>
    </xf>
    <xf numFmtId="0" fontId="61" fillId="0" borderId="49" xfId="1084" applyFont="1" applyFill="1" applyBorder="1" applyAlignment="1">
      <alignment horizontal="center" vertical="center" wrapText="1"/>
      <protection/>
    </xf>
    <xf numFmtId="49" fontId="184" fillId="0" borderId="50" xfId="1084" applyNumberFormat="1" applyFont="1" applyBorder="1" applyAlignment="1">
      <alignment horizontal="center" vertical="center"/>
      <protection/>
    </xf>
    <xf numFmtId="49" fontId="184" fillId="0" borderId="6" xfId="1084" applyNumberFormat="1" applyFont="1" applyBorder="1" applyAlignment="1">
      <alignment horizontal="center" vertical="center"/>
      <protection/>
    </xf>
    <xf numFmtId="49" fontId="184" fillId="0" borderId="47" xfId="1084" applyNumberFormat="1" applyFont="1" applyBorder="1" applyAlignment="1">
      <alignment horizontal="center" vertical="center"/>
      <protection/>
    </xf>
    <xf numFmtId="0" fontId="184" fillId="0" borderId="50" xfId="1084" applyFont="1" applyBorder="1" applyAlignment="1">
      <alignment horizontal="center" vertical="center" wrapText="1"/>
      <protection/>
    </xf>
    <xf numFmtId="0" fontId="184" fillId="0" borderId="6" xfId="1084" applyFont="1" applyBorder="1" applyAlignment="1">
      <alignment horizontal="center" vertical="center" wrapText="1"/>
      <protection/>
    </xf>
    <xf numFmtId="0" fontId="184" fillId="0" borderId="47" xfId="1084" applyFont="1" applyBorder="1" applyAlignment="1">
      <alignment horizontal="center" vertical="center" wrapText="1"/>
      <protection/>
    </xf>
    <xf numFmtId="0" fontId="184" fillId="0" borderId="50" xfId="1084" applyFont="1" applyBorder="1" applyAlignment="1">
      <alignment horizontal="left" vertical="center" wrapText="1"/>
      <protection/>
    </xf>
    <xf numFmtId="0" fontId="184" fillId="0" borderId="6" xfId="1084" applyFont="1" applyBorder="1" applyAlignment="1">
      <alignment horizontal="left" vertical="center" wrapText="1"/>
      <protection/>
    </xf>
    <xf numFmtId="0" fontId="184" fillId="0" borderId="47" xfId="1084" applyFont="1" applyBorder="1" applyAlignment="1">
      <alignment horizontal="left" vertical="center" wrapText="1"/>
      <protection/>
    </xf>
    <xf numFmtId="0" fontId="59" fillId="83" borderId="23" xfId="1076" applyFont="1" applyFill="1" applyBorder="1" applyAlignment="1">
      <alignment vertical="center" wrapText="1"/>
      <protection/>
    </xf>
    <xf numFmtId="0" fontId="59" fillId="83" borderId="23" xfId="1317" applyFont="1" applyFill="1" applyBorder="1" applyAlignment="1">
      <alignment vertical="center" wrapText="1"/>
      <protection/>
    </xf>
    <xf numFmtId="0" fontId="183" fillId="83" borderId="23" xfId="1317" applyFont="1" applyFill="1" applyBorder="1" applyAlignment="1">
      <alignment vertical="center" wrapText="1"/>
      <protection/>
    </xf>
    <xf numFmtId="0" fontId="59" fillId="83" borderId="39" xfId="1076" applyFont="1" applyFill="1" applyBorder="1" applyAlignment="1">
      <alignment vertical="center" wrapText="1"/>
      <protection/>
    </xf>
    <xf numFmtId="0" fontId="59" fillId="20" borderId="39" xfId="1076" applyFont="1" applyFill="1" applyBorder="1" applyAlignment="1">
      <alignment vertical="center" wrapText="1"/>
      <protection/>
    </xf>
    <xf numFmtId="0" fontId="59" fillId="84" borderId="39" xfId="1076" applyFont="1" applyFill="1" applyBorder="1" applyAlignment="1">
      <alignment vertical="center" wrapText="1"/>
      <protection/>
    </xf>
    <xf numFmtId="0" fontId="183" fillId="20" borderId="39" xfId="1076" applyFont="1" applyFill="1" applyBorder="1" applyAlignment="1">
      <alignment vertical="center" wrapText="1"/>
      <protection/>
    </xf>
    <xf numFmtId="0" fontId="191" fillId="85" borderId="23" xfId="1076" applyFont="1" applyFill="1" applyBorder="1" applyAlignment="1">
      <alignment vertical="center" wrapText="1"/>
      <protection/>
    </xf>
    <xf numFmtId="0" fontId="62" fillId="23" borderId="23" xfId="1047" applyFont="1" applyFill="1" applyBorder="1" applyAlignment="1">
      <alignment horizontal="center" vertical="center"/>
      <protection/>
    </xf>
    <xf numFmtId="0" fontId="62" fillId="23" borderId="23" xfId="1040" applyFont="1" applyFill="1" applyBorder="1" applyAlignment="1">
      <alignment horizontal="center" vertical="center"/>
      <protection/>
    </xf>
    <xf numFmtId="0" fontId="200" fillId="23" borderId="23" xfId="1047" applyFont="1" applyFill="1" applyBorder="1" applyAlignment="1">
      <alignment horizontal="center" vertical="center"/>
      <protection/>
    </xf>
    <xf numFmtId="0" fontId="200" fillId="23" borderId="23" xfId="1040" applyFont="1" applyFill="1" applyBorder="1" applyAlignment="1">
      <alignment horizontal="center" vertical="center"/>
      <protection/>
    </xf>
    <xf numFmtId="1" fontId="200" fillId="23" borderId="23" xfId="1047" applyNumberFormat="1" applyFont="1" applyFill="1" applyBorder="1" applyAlignment="1">
      <alignment horizontal="center" vertical="center"/>
      <protection/>
    </xf>
    <xf numFmtId="0" fontId="201" fillId="23" borderId="23" xfId="1040" applyFont="1" applyFill="1" applyBorder="1" applyAlignment="1">
      <alignment horizontal="center" vertical="center"/>
      <protection/>
    </xf>
    <xf numFmtId="0" fontId="202" fillId="85" borderId="23" xfId="1040" applyFont="1" applyFill="1" applyBorder="1" applyAlignment="1">
      <alignment horizontal="center" vertical="center"/>
      <protection/>
    </xf>
  </cellXfs>
  <cellStyles count="1762">
    <cellStyle name="Normal" xfId="0"/>
    <cellStyle name="_x0004_" xfId="15"/>
    <cellStyle name="&#10;shell=progma" xfId="16"/>
    <cellStyle name="&#13;&#10;JournalTemplate=C:\COMFO\CTALK\JOURSTD.TPL&#13;&#10;LbStateAddress=3 3 0 251 1 89 2 311&#13;&#10;LbStateJou" xfId="17"/>
    <cellStyle name="??" xfId="18"/>
    <cellStyle name="?? [0.00]_TB9705" xfId="19"/>
    <cellStyle name="?? [0]_??" xfId="20"/>
    <cellStyle name="??&amp;O?&amp;H?_x0008__x000F__x0007_?_x0007__x0001__x0001_" xfId="21"/>
    <cellStyle name="??&amp;O?&amp;H?_x0008_??_x0007__x0001__x0001_" xfId="22"/>
    <cellStyle name="???? [0.00]_BINV" xfId="23"/>
    <cellStyle name="????_BINV" xfId="24"/>
    <cellStyle name="???[0]_~ME0858" xfId="25"/>
    <cellStyle name="???_~ME0858" xfId="26"/>
    <cellStyle name="??_?.????" xfId="27"/>
    <cellStyle name="_(081031) Eee Top Price Table-Q1 Retailer" xfId="28"/>
    <cellStyle name="_(081031) Eee Top Quote Proposal" xfId="29"/>
    <cellStyle name="_(UPDATE) ASUS目標管理週報20080505(W32)" xfId="30"/>
    <cellStyle name="_0905_Eee Top cost down" xfId="31"/>
    <cellStyle name="_1" xfId="32"/>
    <cellStyle name="_1008HA_BOM checklist 0617" xfId="33"/>
    <cellStyle name="_1018P22BUG" xfId="34"/>
    <cellStyle name="_11 moudule feedback1" xfId="35"/>
    <cellStyle name="_1102_Na" xfId="36"/>
    <cellStyle name="_1208 UK BOM cost ASUS ASUS8 No OS XP PRO comparison" xfId="37"/>
    <cellStyle name="_1603_1601 FABC analysis 1204" xfId="38"/>
    <cellStyle name="_2005 ARP Status" xfId="39"/>
    <cellStyle name="_2005 June KPI report" xfId="40"/>
    <cellStyle name="_2005 June KPI report_2008 KPI July" xfId="41"/>
    <cellStyle name="_2005 June KPI report_9 Cell Chart and Matrix" xfId="42"/>
    <cellStyle name="_2005 June KPI report_9 Cell Chart and Matrix for ODD 180808" xfId="43"/>
    <cellStyle name="_2005 June KPI report_9 Cell Chart and Matrix for VGA 14 august o8" xfId="44"/>
    <cellStyle name="_2005 June KPI report_TAM Update for 2008 updated" xfId="45"/>
    <cellStyle name="_2005 June KPI report_TAM Update for 2008 updated_9-cell chart 080912" xfId="46"/>
    <cellStyle name="_2005 June KPI report_TAM Update for 2008 updated_Update" xfId="47"/>
    <cellStyle name="_2005 May.KPI report" xfId="48"/>
    <cellStyle name="_2005 May.KPI report_2008 KPI July" xfId="49"/>
    <cellStyle name="_2005 May.KPI report_9 Cell Chart and Matrix" xfId="50"/>
    <cellStyle name="_2005 May.KPI report_9 Cell Chart and Matrix for ODD 180808" xfId="51"/>
    <cellStyle name="_2005 May.KPI report_9 Cell Chart and Matrix for VGA 14 august o8" xfId="52"/>
    <cellStyle name="_2005 May.KPI report_TAM Update for 2008 updated" xfId="53"/>
    <cellStyle name="_2005 May.KPI report_TAM Update for 2008 updated_9-cell chart 080912" xfId="54"/>
    <cellStyle name="_2005 May.KPI report_TAM Update for 2008 updated_Update" xfId="55"/>
    <cellStyle name="_2006 KPI target - West India" xfId="56"/>
    <cellStyle name="_20061121 -Project-BOM LIST-V01" xfId="57"/>
    <cellStyle name="_200612 ASUS Turkey  LCD price quotation" xfId="58"/>
    <cellStyle name="_20071022 P700價格總表" xfId="59"/>
    <cellStyle name="_2008 KPI July" xfId="60"/>
    <cellStyle name="_2009 forecast---DHS_1124an" xfId="61"/>
    <cellStyle name="_2009 forecast---DHS_1201" xfId="62"/>
    <cellStyle name="_337341SOP" xfId="63"/>
    <cellStyle name="_337341SOP_1" xfId="64"/>
    <cellStyle name="_3373SOP" xfId="65"/>
    <cellStyle name="_3373SOP_1" xfId="66"/>
    <cellStyle name="_386896SOP" xfId="67"/>
    <cellStyle name="_386896SOP_1" xfId="68"/>
    <cellStyle name="_386896SOP1" xfId="69"/>
    <cellStyle name="_386896SOP1_1" xfId="70"/>
    <cellStyle name="_386896SOP1_2" xfId="71"/>
    <cellStyle name="_38hrfpthsop" xfId="72"/>
    <cellStyle name="_700_701_ME_List_V1 1_1023" xfId="73"/>
    <cellStyle name="_8001" xfId="74"/>
    <cellStyle name="_8001_1" xfId="75"/>
    <cellStyle name="_8178SOP" xfId="76"/>
    <cellStyle name="_8178SOP_1" xfId="77"/>
    <cellStyle name="_8306" xfId="78"/>
    <cellStyle name="_8306_1" xfId="79"/>
    <cellStyle name="_89 Template" xfId="80"/>
    <cellStyle name="_9 Cell Chart and Matrix" xfId="81"/>
    <cellStyle name="_9 Cell Chart and Matrix for ODD 180808" xfId="82"/>
    <cellStyle name="_9 Cell Chart and Matrix for VGA 14 august o8" xfId="83"/>
    <cellStyle name="_9569sop" xfId="84"/>
    <cellStyle name="_9569sop_1" xfId="85"/>
    <cellStyle name="_9569sop_2" xfId="86"/>
    <cellStyle name="_A series PVT control 0820" xfId="87"/>
    <cellStyle name="_AGP Visit Record" xfId="88"/>
    <cellStyle name="_All India ARP Tracking -2006 (2)" xfId="89"/>
    <cellStyle name="_All India Sales Team" xfId="90"/>
    <cellStyle name="_Andrea_Job_Tracker-0112" xfId="91"/>
    <cellStyle name="_Andrea_Job_Tracker-0202" xfId="92"/>
    <cellStyle name="_Andrea_Job_Tracker-0204_Complete Eee top" xfId="93"/>
    <cellStyle name="_APAC LCD Monitor Price-080502" xfId="94"/>
    <cellStyle name="_Apr 1" xfId="95"/>
    <cellStyle name="_APR Plan" xfId="96"/>
    <cellStyle name="_ASUS Asteio MRP" xfId="97"/>
    <cellStyle name="_ASUS Eee PC 2G Surf etiquetas del NOM_Nathalia revised_080611" xfId="98"/>
    <cellStyle name="_Asus Killerbee PMT 0807_B" xfId="99"/>
    <cellStyle name="_Asus NB- SDP March" xfId="100"/>
    <cellStyle name="_ASUS8 及PEGA B5庫各庫總覽2008_06_02" xfId="101"/>
    <cellStyle name="_ASUS8 及PEGA B5庫各庫總覽2008_06_09" xfId="102"/>
    <cellStyle name="_ASUS8 及PEGA B5庫各庫總覽2008_06_16" xfId="103"/>
    <cellStyle name="_ASUS8 及PEGA B5庫各庫總覽2008_06_23" xfId="104"/>
    <cellStyle name="_ASUS8 及PEGA B5庫各庫總覽2008_06_30 (2)" xfId="105"/>
    <cellStyle name="_ASUS8 及PEGA B5庫各庫總覽2008_07_07" xfId="106"/>
    <cellStyle name="_ASUS8 及PEGA B5庫各庫總覽2008_07_14 (2)" xfId="107"/>
    <cellStyle name="_ASUS8 及PEGA B5庫各庫總覽2008_07_21" xfId="108"/>
    <cellStyle name="_ASUS8 及PEGA B5庫各庫總覽2008_07_21 (2)" xfId="109"/>
    <cellStyle name="_ASUS8 及PEGA B5庫各庫總覽2008_07_28" xfId="110"/>
    <cellStyle name="_ASUS8 及PEGA B5庫各庫總覽2008_07_29" xfId="111"/>
    <cellStyle name="_ASUS8 及PEGA B5庫各庫總覽2008_08_018 (2)" xfId="112"/>
    <cellStyle name="_ASUS8 及PEGA B5庫各庫總覽2008_08_04" xfId="113"/>
    <cellStyle name="_ASUS8 及PEGA B5庫各庫總覽2008_08_04 (2)" xfId="114"/>
    <cellStyle name="_ATA Tranning Schedual" xfId="115"/>
    <cellStyle name="_ATA Tranning Schedual_9-cell chart 080912" xfId="116"/>
    <cellStyle name="_ATA Tranning Schedual_Update" xfId="117"/>
    <cellStyle name="_BOM for sourcer" xfId="118"/>
    <cellStyle name="_BOM update - Supplier List (Purchase) 111102" xfId="119"/>
    <cellStyle name="_BOM update - Supplier List (Purchase) 111102_Purchase items tracker ODM" xfId="120"/>
    <cellStyle name="_bom updated on 2002-11-10" xfId="121"/>
    <cellStyle name="_bom updated on 2002-11-10_Purchase items tracker ODM" xfId="122"/>
    <cellStyle name="_bom updated on 2002-11-10-1" xfId="123"/>
    <cellStyle name="_bom updated on 2002-11-10-1_Purchase items tracker ODM" xfId="124"/>
    <cellStyle name="_Book1" xfId="125"/>
    <cellStyle name="_Book1_Andrea_Job_Tracker-0112" xfId="126"/>
    <cellStyle name="_Book1_Andrea_Job_Tracker-0202" xfId="127"/>
    <cellStyle name="_Book1_Andrea_Job_Tracker-0204_Complete Eee top" xfId="128"/>
    <cellStyle name="_Book1_Channel structure" xfId="129"/>
    <cellStyle name="_Book1_DHS_Business_Plan_ET16-0114" xfId="130"/>
    <cellStyle name="_Book1_DHS_Business_Plan_ET16-1224" xfId="131"/>
    <cellStyle name="_Book1_EBox packing information - 090417" xfId="132"/>
    <cellStyle name="_Book1_Eee_Box_Tracker-0204" xfId="133"/>
    <cellStyle name="_Book1_Eee_Top_Job_Tracker-0113" xfId="134"/>
    <cellStyle name="_Book1_Eee_Top_Job_Tracker-1225" xfId="135"/>
    <cellStyle name="_Book1_ET1602 ET1602C BOM COST_0113" xfId="136"/>
    <cellStyle name="_Book1_ET22_Pricing-0119 - ET2202TB" xfId="137"/>
    <cellStyle name="_Book1_複本 competitor spec - sff pc" xfId="138"/>
    <cellStyle name="_Book2" xfId="139"/>
    <cellStyle name="_Book33" xfId="140"/>
    <cellStyle name="_BS  EVT 5M Check 0308" xfId="141"/>
    <cellStyle name="_BS  QA EVT 5M Check 0308" xfId="142"/>
    <cellStyle name="_BS EVT 5M" xfId="143"/>
    <cellStyle name="_BS庫存金額_080516(SHA)" xfId="144"/>
    <cellStyle name="_BS庫存金額_080523(SHA)" xfId="145"/>
    <cellStyle name="_BS庫存金額_080602(SHA)" xfId="146"/>
    <cellStyle name="_C1" xfId="147"/>
    <cellStyle name="_Channel structure" xfId="148"/>
    <cellStyle name="_co8058sb" xfId="149"/>
    <cellStyle name="_co8058sb_1" xfId="150"/>
    <cellStyle name="_co8058sb_M1 Contect List 06152" xfId="151"/>
    <cellStyle name="_co8058sb_PMPECN-3E078-A" xfId="152"/>
    <cellStyle name="_co8058sb_-RMASOP.7H371A00" xfId="153"/>
    <cellStyle name="_co8306sa" xfId="154"/>
    <cellStyle name="_co9663sb" xfId="155"/>
    <cellStyle name="_co9663sb_1" xfId="156"/>
    <cellStyle name="_co9663sb_1_38hrfpthsop" xfId="157"/>
    <cellStyle name="_co9663sb_1_co8058sb" xfId="158"/>
    <cellStyle name="_co9663sb_1_co8306sa" xfId="159"/>
    <cellStyle name="_co9663sb_1_Gerber file ECN-2H240_A" xfId="160"/>
    <cellStyle name="_co9663sb_1_PERSONAL" xfId="161"/>
    <cellStyle name="_co9663sb_1_PMPECN-3E078-A" xfId="162"/>
    <cellStyle name="_co9663sb_1_pthsop1.1" xfId="163"/>
    <cellStyle name="_co9663sb_1_S_BOMP" xfId="164"/>
    <cellStyle name="_co9663sb_1_S_SOPP" xfId="165"/>
    <cellStyle name="_co9663sb_1_SOP_A_PTH" xfId="166"/>
    <cellStyle name="_co9663sb_1_SOPP-H1" xfId="167"/>
    <cellStyle name="_co9663sb_1_錫爐profile測量" xfId="168"/>
    <cellStyle name="_co9663sb_2" xfId="169"/>
    <cellStyle name="_co9663sb_386896SOP1" xfId="170"/>
    <cellStyle name="_Complied MOP Report_16-04-07" xfId="171"/>
    <cellStyle name="_Component Disti Weekly (2)" xfId="172"/>
    <cellStyle name="_CONDOR3 FOR WIH-WZS" xfId="173"/>
    <cellStyle name="_consign part to  Flex" xfId="174"/>
    <cellStyle name="_Copy of BTX MT REV x10 30-NOV-05-yf-ToDMN" xfId="175"/>
    <cellStyle name="_CP120" xfId="176"/>
    <cellStyle name="_CP210-220" xfId="177"/>
    <cellStyle name="_CVR" xfId="178"/>
    <cellStyle name="_CVR_1" xfId="179"/>
    <cellStyle name="_Cypher_Farley_NRE_0506" xfId="180"/>
    <cellStyle name="_D20D22 Unit Plan -DVT-Rev 1" xfId="181"/>
    <cellStyle name="_D22_D20_AVL" xfId="182"/>
    <cellStyle name="_D22_D20_AVL (2)" xfId="183"/>
    <cellStyle name="_D302 Project Control List-20071206" xfId="184"/>
    <cellStyle name="_D302 Project Control List-20071218" xfId="185"/>
    <cellStyle name="_D302 Project Control List-20071228" xfId="186"/>
    <cellStyle name="_D302 Project Control List-20080108" xfId="187"/>
    <cellStyle name="_D302 Project Control List-2008017" xfId="188"/>
    <cellStyle name="_D302 Schedule1115" xfId="189"/>
    <cellStyle name="_Daily report_Sharon" xfId="190"/>
    <cellStyle name="_Daily Report-0929" xfId="191"/>
    <cellStyle name="_Daily Report-1001-members (2)" xfId="192"/>
    <cellStyle name="_Daily Report-1002-members" xfId="193"/>
    <cellStyle name="_DAV Center docking  Project Control List-20071206" xfId="194"/>
    <cellStyle name="_DAV Center docking  Project Control List-20071207" xfId="195"/>
    <cellStyle name="_DAV Center docking  Project Control List-20071224" xfId="196"/>
    <cellStyle name="_DAV Center docking  Project Control List-20080107" xfId="197"/>
    <cellStyle name="_DAV Center docking  Project Control List-20080123" xfId="198"/>
    <cellStyle name="_DAV Center P20_P22  Project Control List-20070725" xfId="199"/>
    <cellStyle name="_Dealer" xfId="200"/>
    <cellStyle name="_Delhi Channel Slaes Review" xfId="201"/>
    <cellStyle name="_DHS 2008 Schedule 0118" xfId="202"/>
    <cellStyle name="_DHS 2008 Schedule 0422" xfId="203"/>
    <cellStyle name="_DHS 2008 Schedule1218" xfId="204"/>
    <cellStyle name="_DHS docking Schedule1129" xfId="205"/>
    <cellStyle name="_DHS EOL 機種-AUG26 (2)" xfId="206"/>
    <cellStyle name="_DHS excess wk03--除PX20PX24" xfId="207"/>
    <cellStyle name="_DHS excess wk23-0612" xfId="208"/>
    <cellStyle name="_DHS member list" xfId="209"/>
    <cellStyle name="_DHS P204  Schedule1115" xfId="210"/>
    <cellStyle name="_DHS PX24  EP24 Schedule1213-晟銘開模" xfId="211"/>
    <cellStyle name="_DHS Quotation 2008 Jan TW" xfId="212"/>
    <cellStyle name="_DHS quotstion 08 Feb_E Top" xfId="213"/>
    <cellStyle name="_DHS quotstion 2008 Sep_E monitor EU brief (3)" xfId="214"/>
    <cellStyle name="_DHS STOCK Weekly Summary_W01_090113" xfId="215"/>
    <cellStyle name="_DHS Stock_W01_0113" xfId="216"/>
    <cellStyle name="_DHS Stock_W02_0117" xfId="217"/>
    <cellStyle name="_DHS Stock_W06_0209" xfId="218"/>
    <cellStyle name="_DHS Stock_W07_0216" xfId="219"/>
    <cellStyle name="_DHS 成品呆滯庫存" xfId="220"/>
    <cellStyle name="_DHS_bom_cost_em1602 vs 1603 vs 1601 temp discussion_HH Eric 1203" xfId="221"/>
    <cellStyle name="_DHS_bom_cost_em1602 vs 1603 vs 1601 temp discussion2" xfId="222"/>
    <cellStyle name="_DHS_bom_cost_em1602 vs 1603 vs 1601discussion1" xfId="223"/>
    <cellStyle name="_DHS_Business_Plan_ET16-0114" xfId="224"/>
    <cellStyle name="_DHS_Business_Plan_ET16-1224" xfId="225"/>
    <cellStyle name="_DHS-FCST-hitrate-1月" xfId="226"/>
    <cellStyle name="_DIP Readiness Checklist0203 03(" xfId="227"/>
    <cellStyle name="_Docking control form 071019" xfId="228"/>
    <cellStyle name="_DSB ME issue tracker 0612" xfId="229"/>
    <cellStyle name="_DSB ME part list and ASSY_ 0610" xfId="230"/>
    <cellStyle name="_DSB_MCT_0516" xfId="231"/>
    <cellStyle name="_EB1012_PN_List_090908" xfId="232"/>
    <cellStyle name="_EB1501_PN_List_090908 (2)" xfId="233"/>
    <cellStyle name="_EB1501_PN_List_091127" xfId="234"/>
    <cellStyle name="_EB1502_PN list 091204" xfId="235"/>
    <cellStyle name="_EB1502_PN list 091214" xfId="236"/>
    <cellStyle name="_EBOX Model code" xfId="237"/>
    <cellStyle name="_EBox packing information - 090417" xfId="238"/>
    <cellStyle name="_EBox Schedule_090422" xfId="239"/>
    <cellStyle name="_Eee Box 1209 (2)" xfId="240"/>
    <cellStyle name="_Eee Box BOM cost_GAP 0801_Aaron" xfId="241"/>
    <cellStyle name="_Eee Box Cost_0409anET Format" xfId="242"/>
    <cellStyle name="_Eee Box price table_Jan '09" xfId="243"/>
    <cellStyle name="_Eee Monitor 1601Project Control List-200804018" xfId="244"/>
    <cellStyle name="_Eee Monitor 22 schedule 0619 (2)" xfId="245"/>
    <cellStyle name="_Eee Monitor BOM cost_20080319_Aaron" xfId="246"/>
    <cellStyle name="_Eee PC P701包材打樣計劃-1022v16 (2)" xfId="247"/>
    <cellStyle name="_Eee Top Accessory Price Table_1223" xfId="248"/>
    <cellStyle name="_Eee Top Cost_0410" xfId="249"/>
    <cellStyle name="_Eee TOP Release SCD  HDI  Schedule(20090706)" xfId="250"/>
    <cellStyle name="_Eee Top_Order_Info_W26" xfId="251"/>
    <cellStyle name="_Eee Top_Order_Info_W26_090626" xfId="252"/>
    <cellStyle name="_Eee Top_Order_Info_W29" xfId="253"/>
    <cellStyle name="_Eee Top_Order_Info_W30" xfId="254"/>
    <cellStyle name="_Eee_Box_PN_List_091127 (2)" xfId="255"/>
    <cellStyle name="_Eee_Box_PN_List_091204 B202" xfId="256"/>
    <cellStyle name="_Eee_Box_PN_List_100108" xfId="257"/>
    <cellStyle name="_Eee_Box_Tracker-0204" xfId="258"/>
    <cellStyle name="_Eee_TOP Packing Code公版0720" xfId="259"/>
    <cellStyle name="_Eee_TOP Packing Code公版0723" xfId="260"/>
    <cellStyle name="_Eee_TOP Packing Code公版0727 (2)" xfId="261"/>
    <cellStyle name="_Eee_Top_Job_Tracker-0113" xfId="262"/>
    <cellStyle name="_Eee_Top_Job_Tracker-1225" xfId="263"/>
    <cellStyle name="_EeeTop 90PN_1224" xfId="264"/>
    <cellStyle name="_EM1601 MP BOM_90PN_0930 (3)" xfId="265"/>
    <cellStyle name="_EOL Schedule-0324" xfId="266"/>
    <cellStyle name="_ET16 FCST 0910" xfId="267"/>
    <cellStyle name="_ET1602 ET1602C BOM COST_0113" xfId="268"/>
    <cellStyle name="_ET1602C PN List" xfId="269"/>
    <cellStyle name="_ET16-20090302" xfId="270"/>
    <cellStyle name="_ET20_22_PM_VP_PP_Table" xfId="271"/>
    <cellStyle name="_ET22_Pricing-0119 - ET2202TB" xfId="272"/>
    <cellStyle name="_ET2203(T)_Config _090812" xfId="273"/>
    <cellStyle name="_ET2203(T)_Config _090914" xfId="274"/>
    <cellStyle name="_ET2203T  Packing Code_USB KBM_" xfId="275"/>
    <cellStyle name="_ET2203T BOM_090715" xfId="276"/>
    <cellStyle name="_ET2203T FCST BOM_090715" xfId="277"/>
    <cellStyle name="_ET2203T Packing Code_0707" xfId="278"/>
    <cellStyle name="_ET2203T PackingCode_0708 (2)" xfId="279"/>
    <cellStyle name="_ET2203T_B89_Vista_20090706" xfId="280"/>
    <cellStyle name="_ET2203T_Config _090715" xfId="281"/>
    <cellStyle name="_ET2X 89 AC_2 (2)" xfId="282"/>
    <cellStyle name="_ET2X 89 AC_final" xfId="283"/>
    <cellStyle name="_ET2X 89 AC_final_3" xfId="284"/>
    <cellStyle name="_EU Data-1230" xfId="285"/>
    <cellStyle name="_EU Nov-EeePC Price List for PM 1121" xfId="286"/>
    <cellStyle name="_excess management-0511" xfId="287"/>
    <cellStyle name="_Exposure-Jan-2006" xfId="288"/>
    <cellStyle name="_Exposure-Jan-2006_9-cell chart 080912" xfId="289"/>
    <cellStyle name="_Exposure-Jan-2006_Update" xfId="290"/>
    <cellStyle name="_Fcst Allocation Order SOP" xfId="291"/>
    <cellStyle name="_for EU-1210" xfId="292"/>
    <cellStyle name="_FP Avalon delivery status to FT(May30)22" xfId="293"/>
    <cellStyle name="_FP Avalon delivery status to FT05112004" xfId="294"/>
    <cellStyle name="_FP delivery notice 051004 A2" xfId="295"/>
    <cellStyle name="_FP delivery notice 051104 A" xfId="296"/>
    <cellStyle name="_Francena project schedule 1207" xfId="297"/>
    <cellStyle name="_Francena project schedule 1218" xfId="298"/>
    <cellStyle name="_FSSQE課04年度管理目標11月" xfId="299"/>
    <cellStyle name="_Fulfillment Process 080902" xfId="300"/>
    <cellStyle name="_FY05 KPI Sales May-Jeffery(Sanjeev)" xfId="301"/>
    <cellStyle name="_Gerber file ECN-2H240_A" xfId="302"/>
    <cellStyle name="_GS_EVT_issue  0531" xfId="303"/>
    <cellStyle name="_GSM NB" xfId="304"/>
    <cellStyle name="_GSM raw data" xfId="305"/>
    <cellStyle name="_HH GA roadmap r1" xfId="306"/>
    <cellStyle name="_HK &amp; Yantian to Various Sites - Sea" xfId="307"/>
    <cellStyle name="_HK to Various Sites - Air" xfId="308"/>
    <cellStyle name="_Hot items080114華東B ku(更新update)" xfId="309"/>
    <cellStyle name="_HR Plan" xfId="310"/>
    <cellStyle name="_HTC Destiny TOOL LAYOUT-0522 Rev 05 (2)" xfId="311"/>
    <cellStyle name="_Include barebone Part list" xfId="312"/>
    <cellStyle name="_Intel feedback 3-25" xfId="313"/>
    <cellStyle name="_Issue Tracker" xfId="314"/>
    <cellStyle name="_Issue Tracker2" xfId="315"/>
    <cellStyle name="_Issue Tracker3" xfId="316"/>
    <cellStyle name="_J101 CRADLE塑膠模具開發估價單-工元" xfId="317"/>
    <cellStyle name="_J103 (J166)" xfId="318"/>
    <cellStyle name="_J103_塑膠模具開發估價單--估價--1102a (2)" xfId="319"/>
    <cellStyle name="_J166_塑膠模具開發估價單--0927" xfId="320"/>
    <cellStyle name="_JON EQ1A excess report_090116" xfId="321"/>
    <cellStyle name="_JON EQ1A excess report_090122" xfId="322"/>
    <cellStyle name="_Kick off communicate data 0323" xfId="323"/>
    <cellStyle name="_KPI All (for Sales)-revised- WLAN KPI" xfId="324"/>
    <cellStyle name="_KPI All 2006-Turkey-Nov." xfId="325"/>
    <cellStyle name="_KPI All 2006-Turkey-Oct." xfId="326"/>
    <cellStyle name="_Label Print" xfId="327"/>
    <cellStyle name="_LCD袖套導入對照表_v1 1" xfId="328"/>
    <cellStyle name="_Learning  Growth_Amily_200710" xfId="329"/>
    <cellStyle name="_Learning  Growth_Amily_200710 (2)" xfId="330"/>
    <cellStyle name="_Learning  Growth_Amily_200710-a" xfId="331"/>
    <cellStyle name="_M080909B 的 工作表" xfId="332"/>
    <cellStyle name="_M1 Contect List 06152" xfId="333"/>
    <cellStyle name="_M2NXE PM_Tracker-0622" xfId="334"/>
    <cellStyle name="_MatchingTable" xfId="335"/>
    <cellStyle name="_Meeting tracker-0510" xfId="336"/>
    <cellStyle name="_Meeting tracker-0510 (2)" xfId="337"/>
    <cellStyle name="_ME設計驗證安排表" xfId="338"/>
    <cellStyle name="_MI System Project Control Table-0607" xfId="339"/>
    <cellStyle name="_Neoteric Weekly Disti Meeting - AM" xfId="340"/>
    <cellStyle name="_New ARP List - West" xfId="341"/>
    <cellStyle name="_Nov-EeePC Price List v 02" xfId="342"/>
    <cellStyle name="_NPC owner matrix " xfId="343"/>
    <cellStyle name="_NRE Calculation" xfId="344"/>
    <cellStyle name="_NRE Calculation 031606 (2)" xfId="345"/>
    <cellStyle name="_ODM DVD - Apr 14 (Butch)" xfId="346"/>
    <cellStyle name="_Option_ETC Part list" xfId="347"/>
    <cellStyle name="_Oregon  Mr. Big issue tracker-external-0924" xfId="348"/>
    <cellStyle name="_ORG-0930" xfId="349"/>
    <cellStyle name="_ORG-1017" xfId="350"/>
    <cellStyle name="_p20 PVT bug" xfId="351"/>
    <cellStyle name="_P22  update 8-24" xfId="352"/>
    <cellStyle name="_P22  update 8-24 update by Francena" xfId="353"/>
    <cellStyle name="_P22 P20 PX21 PVT control form  0924" xfId="354"/>
    <cellStyle name="_Packing Localization Table_Eee Top_20090728" xfId="355"/>
    <cellStyle name="_Packing Localization Table_Eee Top_20090728 (2)" xfId="356"/>
    <cellStyle name="_Packing Localization Table_Eee Top_20090804 (2)" xfId="357"/>
    <cellStyle name="_Packing Localization Table_Eee Top_20090814 (2)" xfId="358"/>
    <cellStyle name="_Packing Localization Table_Eee Top_20090911 (2)" xfId="359"/>
    <cellStyle name="_PCC_Tracker-Tiffy-0210" xfId="360"/>
    <cellStyle name="_PE 人力計算" xfId="361"/>
    <cellStyle name="_PERSONAL" xfId="362"/>
    <cellStyle name="_PMPECN-3E078-A" xfId="363"/>
    <cellStyle name="_PO summaryMar29" xfId="364"/>
    <cellStyle name="_PR0598SOP" xfId="365"/>
    <cellStyle name="_PR0598SOP_1" xfId="366"/>
    <cellStyle name="_PR0598SOP_1_337341SOP" xfId="367"/>
    <cellStyle name="_PR0598SOP_337341SOP" xfId="368"/>
    <cellStyle name="_Project report 080319" xfId="369"/>
    <cellStyle name="_Project report 080326" xfId="370"/>
    <cellStyle name="_ProTek Milestone" xfId="371"/>
    <cellStyle name="_pthsop1.1" xfId="372"/>
    <cellStyle name="_Purchase items tracker ODM" xfId="373"/>
    <cellStyle name="_PVT Check List_070605" xfId="374"/>
    <cellStyle name="_PX24 Project Control List  080103" xfId="375"/>
    <cellStyle name="_PX24 Project Control List  080303" xfId="376"/>
    <cellStyle name="_PX24 Project Control List  080331" xfId="377"/>
    <cellStyle name="_quotation(IBM) to david new" xfId="378"/>
    <cellStyle name="_quotation(IBM) to david new_Purchase items tracker ODM" xfId="379"/>
    <cellStyle name="_Region wise CEO Status" xfId="380"/>
    <cellStyle name="_Region wise CEO Status_9-cell chart 080912" xfId="381"/>
    <cellStyle name="_Region wise CEO Status_Update" xfId="382"/>
    <cellStyle name="_S_BOMP" xfId="383"/>
    <cellStyle name="_S_BOMS" xfId="384"/>
    <cellStyle name="_S_BOMS_1" xfId="385"/>
    <cellStyle name="_S_SOPP" xfId="386"/>
    <cellStyle name="_Sale-ARP vs Disti'05" xfId="387"/>
    <cellStyle name="_Sales Review summary table" xfId="388"/>
    <cellStyle name="_Sales Review summary table_2005 Final KPI and 2006 KPI target" xfId="389"/>
    <cellStyle name="_Sales Review summary table_India 2006 KPI-1" xfId="390"/>
    <cellStyle name="_SCE客訴落下測試 0210 20061" xfId="391"/>
    <cellStyle name="_SESMeeting Format" xfId="392"/>
    <cellStyle name="_Sheet1" xfId="393"/>
    <cellStyle name="_SOP_A_PTH" xfId="394"/>
    <cellStyle name="_SOPP-H1" xfId="395"/>
    <cellStyle name="_Spec" xfId="396"/>
    <cellStyle name="_SPR total expense 052306 (2)" xfId="397"/>
    <cellStyle name="_SystekHJC庫存TOP30_080714" xfId="398"/>
    <cellStyle name="_SystekHJC庫存TOP30_080721" xfId="399"/>
    <cellStyle name="_Systek庫存TOP30_080707 (2)" xfId="400"/>
    <cellStyle name="_System_Spec_2004-05-25" xfId="401"/>
    <cellStyle name="_TAM Update for 2008 updated" xfId="402"/>
    <cellStyle name="_Target North-Nov-Dec'06" xfId="403"/>
    <cellStyle name="_TDM-NW1 ME BOM" xfId="404"/>
    <cellStyle name="_TDM-NW1 ME BOM (3)" xfId="405"/>
    <cellStyle name="_tracker0316" xfId="406"/>
    <cellStyle name="_tracker-0510" xfId="407"/>
    <cellStyle name="_Tracker-Enos-0525-1" xfId="408"/>
    <cellStyle name="_U200塑膠模具開發估價單-1" xfId="409"/>
    <cellStyle name="_VPL-ES3 0915" xfId="410"/>
    <cellStyle name="_WK 03 ET1602 FCST (2)" xfId="411"/>
    <cellStyle name="_Z Model設計驗證schedule" xfId="412"/>
    <cellStyle name="_工程部組織圖0328" xfId="413"/>
    <cellStyle name="_主機板事業處 forecast _ET1602_0912" xfId="414"/>
    <cellStyle name="_系碩 DHS Buy and Sell  stock" xfId="415"/>
    <cellStyle name="_第二套腳座schedule 080317" xfId="416"/>
    <cellStyle name="_報價單(空白)" xfId="417"/>
    <cellStyle name="_華碩" xfId="418"/>
    <cellStyle name="_塑膠模具開發估價單_W5V_cmr_cover" xfId="419"/>
    <cellStyle name="_複本 700 wk43 出貨計畫" xfId="420"/>
    <cellStyle name="_複本 ASUS8 及PEGA B5庫各庫總覽2008_07_07" xfId="421"/>
    <cellStyle name="_複本 competitor spec - sff pc" xfId="422"/>
    <cellStyle name="_複本 Daily Report-1002 (Sharon)" xfId="423"/>
    <cellStyle name="_複本 Eee Box BOM cost_GAP 0810_2" xfId="424"/>
    <cellStyle name="_複本 EeeTop16 series BOM Cost_1210 -1temp" xfId="425"/>
    <cellStyle name="_複本 LCD袖套導入對照表_v1 2(0709)" xfId="426"/>
    <cellStyle name="_複本 庫存review格式 (3)" xfId="427"/>
    <cellStyle name="_錫爐profile測量" xfId="428"/>
    <cellStyle name="_수정본-20040416_JW KO_RFQ_ver0_9(김철원)" xfId="429"/>
    <cellStyle name="’Ê‰Ý [0.00]_Region Orders (2)" xfId="430"/>
    <cellStyle name="’Ê‰Ý_Region Orders (2)" xfId="431"/>
    <cellStyle name="¤@¯ë_plastic_1" xfId="432"/>
    <cellStyle name="•W_Pacific Region P&amp;L" xfId="433"/>
    <cellStyle name="W_EX_STATEMENT_JPY_1" xfId="434"/>
    <cellStyle name="0,0&#13;&#10;NA&#13;&#10;" xfId="435"/>
    <cellStyle name="0,0&#13;&#10;NA&#13;&#10; 2" xfId="436"/>
    <cellStyle name="1" xfId="437"/>
    <cellStyle name="2" xfId="438"/>
    <cellStyle name="20 % - Accent1" xfId="439"/>
    <cellStyle name="20 % - Accent2" xfId="440"/>
    <cellStyle name="20 % - Accent3" xfId="441"/>
    <cellStyle name="20 % - Accent4" xfId="442"/>
    <cellStyle name="20 % - Accent5" xfId="443"/>
    <cellStyle name="20 % - Accent6" xfId="444"/>
    <cellStyle name="20% - Accent1" xfId="445"/>
    <cellStyle name="20% - Accent2" xfId="446"/>
    <cellStyle name="20% - Accent3" xfId="447"/>
    <cellStyle name="20% - Accent4" xfId="448"/>
    <cellStyle name="20% - Accent5" xfId="449"/>
    <cellStyle name="20% - Accent6" xfId="450"/>
    <cellStyle name="20% - akcent 1" xfId="451"/>
    <cellStyle name="20% - akcent 2" xfId="452"/>
    <cellStyle name="20% - akcent 3" xfId="453"/>
    <cellStyle name="20% - akcent 4" xfId="454"/>
    <cellStyle name="20% - akcent 5" xfId="455"/>
    <cellStyle name="20% - akcent 6" xfId="456"/>
    <cellStyle name="20% - アクセント 1" xfId="457"/>
    <cellStyle name="20% - アクセント 2" xfId="458"/>
    <cellStyle name="20% - アクセント 3" xfId="459"/>
    <cellStyle name="20% - アクセント 4" xfId="460"/>
    <cellStyle name="20% - アクセント 5" xfId="461"/>
    <cellStyle name="20% - アクセント 6" xfId="462"/>
    <cellStyle name="20% - 强调文字颜色 1" xfId="463"/>
    <cellStyle name="20% - 强调文字颜色 2" xfId="464"/>
    <cellStyle name="20% - 强调文字颜色 3" xfId="465"/>
    <cellStyle name="20% - 强调文字颜色 4" xfId="466"/>
    <cellStyle name="20% - 强调文字颜色 5" xfId="467"/>
    <cellStyle name="20% - 强调文字颜色 6" xfId="468"/>
    <cellStyle name="20% - 輔色1" xfId="469"/>
    <cellStyle name="20% - 輔色1 2" xfId="470"/>
    <cellStyle name="20% - 輔色1 2 2" xfId="471"/>
    <cellStyle name="20% - 輔色1 2 3" xfId="472"/>
    <cellStyle name="20% - 輔色1 3" xfId="473"/>
    <cellStyle name="20% - 輔色1 4" xfId="474"/>
    <cellStyle name="20% - 輔色2" xfId="475"/>
    <cellStyle name="20% - 輔色2 2" xfId="476"/>
    <cellStyle name="20% - 輔色2 2 2" xfId="477"/>
    <cellStyle name="20% - 輔色2 2 3" xfId="478"/>
    <cellStyle name="20% - 輔色2 3" xfId="479"/>
    <cellStyle name="20% - 輔色2 4" xfId="480"/>
    <cellStyle name="20% - 輔色3" xfId="481"/>
    <cellStyle name="20% - 輔色3 2" xfId="482"/>
    <cellStyle name="20% - 輔色3 2 2" xfId="483"/>
    <cellStyle name="20% - 輔色3 2 3" xfId="484"/>
    <cellStyle name="20% - 輔色3 3" xfId="485"/>
    <cellStyle name="20% - 輔色3 4" xfId="486"/>
    <cellStyle name="20% - 輔色4" xfId="487"/>
    <cellStyle name="20% - 輔色4 2" xfId="488"/>
    <cellStyle name="20% - 輔色4 2 2" xfId="489"/>
    <cellStyle name="20% - 輔色4 2 3" xfId="490"/>
    <cellStyle name="20% - 輔色4 3" xfId="491"/>
    <cellStyle name="20% - 輔色4 4" xfId="492"/>
    <cellStyle name="20% - 輔色5" xfId="493"/>
    <cellStyle name="20% - 輔色5 2" xfId="494"/>
    <cellStyle name="20% - 輔色5 2 2" xfId="495"/>
    <cellStyle name="20% - 輔色5 3" xfId="496"/>
    <cellStyle name="20% - 輔色5 4" xfId="497"/>
    <cellStyle name="20% - 輔色6" xfId="498"/>
    <cellStyle name="20% - 輔色6 2" xfId="499"/>
    <cellStyle name="20% - 輔色6 2 2" xfId="500"/>
    <cellStyle name="20% - 輔色6 3" xfId="501"/>
    <cellStyle name="20% - 輔色6 4" xfId="502"/>
    <cellStyle name="3" xfId="503"/>
    <cellStyle name="3232" xfId="504"/>
    <cellStyle name="3232 2" xfId="505"/>
    <cellStyle name="3232 3" xfId="506"/>
    <cellStyle name="3232 4" xfId="507"/>
    <cellStyle name="³f¹ô[0]_pldt" xfId="508"/>
    <cellStyle name="³f¹ô_pldt" xfId="509"/>
    <cellStyle name="4" xfId="510"/>
    <cellStyle name="4_139 NPI Gantt" xfId="511"/>
    <cellStyle name="4_C139 CCM 12181" xfId="512"/>
    <cellStyle name="4_DAISY_SEC_ASUS_MATCHING TABLE_041026" xfId="513"/>
    <cellStyle name="4_Dell ASUS NV28GL NPI 10-11-021" xfId="514"/>
    <cellStyle name="4_Dell ASUS NV28GL NPI 10-24-02B" xfId="515"/>
    <cellStyle name="4_Dell ASUS NV28GL NPI 10-25-021" xfId="516"/>
    <cellStyle name="4_Dell ASUS NV28GL NPI 11-13-02" xfId="517"/>
    <cellStyle name="4_Dell ASUS NV28GL NPI 11-19-02" xfId="518"/>
    <cellStyle name="4_Dell ASUS NV28GL NPI 12-18-02" xfId="519"/>
    <cellStyle name="4_P139 CCM 11011" xfId="520"/>
    <cellStyle name="4_P139 CCM 1107" xfId="521"/>
    <cellStyle name="4_P139 CCM 11073" xfId="522"/>
    <cellStyle name="4_P139 CCM 1129" xfId="523"/>
    <cellStyle name="4_P139 CCM 1212" xfId="524"/>
    <cellStyle name="4_Phoenix2_NPI_0409" xfId="525"/>
    <cellStyle name="4_Trinity cable cover and mounting BKT NPI tracker0917" xfId="526"/>
    <cellStyle name="4_Vesuvius-CR NPI tracker0606-US" xfId="527"/>
    <cellStyle name="4_V-SD  Jazz Dell proposed plan 0612" xfId="528"/>
    <cellStyle name="40 % - Accent1" xfId="529"/>
    <cellStyle name="40 % - Accent2" xfId="530"/>
    <cellStyle name="40 % - Accent3" xfId="531"/>
    <cellStyle name="40 % - Accent4" xfId="532"/>
    <cellStyle name="40 % - Accent5" xfId="533"/>
    <cellStyle name="40 % - Accent6" xfId="534"/>
    <cellStyle name="40% - Accent1" xfId="535"/>
    <cellStyle name="40% - Accent2" xfId="536"/>
    <cellStyle name="40% - Accent3" xfId="537"/>
    <cellStyle name="40% - Accent4" xfId="538"/>
    <cellStyle name="40% - Accent5" xfId="539"/>
    <cellStyle name="40% - Accent6" xfId="540"/>
    <cellStyle name="40% - akcent 1" xfId="541"/>
    <cellStyle name="40% - akcent 2" xfId="542"/>
    <cellStyle name="40% - akcent 3" xfId="543"/>
    <cellStyle name="40% - akcent 4" xfId="544"/>
    <cellStyle name="40% - akcent 5" xfId="545"/>
    <cellStyle name="40% - akcent 6" xfId="546"/>
    <cellStyle name="40% - アクセント 1" xfId="547"/>
    <cellStyle name="40% - アクセント 2" xfId="548"/>
    <cellStyle name="40% - アクセント 3" xfId="549"/>
    <cellStyle name="40% - アクセント 4" xfId="550"/>
    <cellStyle name="40% - アクセント 5" xfId="551"/>
    <cellStyle name="40% - アクセント 6" xfId="552"/>
    <cellStyle name="40% - 强调文字颜色 1" xfId="553"/>
    <cellStyle name="40% - 强调文字颜色 2" xfId="554"/>
    <cellStyle name="40% - 强调文字颜色 3" xfId="555"/>
    <cellStyle name="40% - 强调文字颜色 4" xfId="556"/>
    <cellStyle name="40% - 强调文字颜色 5" xfId="557"/>
    <cellStyle name="40% - 强调文字颜色 6" xfId="558"/>
    <cellStyle name="40% - 輔色1" xfId="559"/>
    <cellStyle name="40% - 輔色1 2" xfId="560"/>
    <cellStyle name="40% - 輔色1 2 2" xfId="561"/>
    <cellStyle name="40% - 輔色1 2 3" xfId="562"/>
    <cellStyle name="40% - 輔色1 3" xfId="563"/>
    <cellStyle name="40% - 輔色1 4" xfId="564"/>
    <cellStyle name="40% - 輔色2" xfId="565"/>
    <cellStyle name="40% - 輔色2 2" xfId="566"/>
    <cellStyle name="40% - 輔色2 2 2" xfId="567"/>
    <cellStyle name="40% - 輔色2 3" xfId="568"/>
    <cellStyle name="40% - 輔色2 4" xfId="569"/>
    <cellStyle name="40% - 輔色3" xfId="570"/>
    <cellStyle name="40% - 輔色3 2" xfId="571"/>
    <cellStyle name="40% - 輔色3 2 2" xfId="572"/>
    <cellStyle name="40% - 輔色3 2 3" xfId="573"/>
    <cellStyle name="40% - 輔色3 3" xfId="574"/>
    <cellStyle name="40% - 輔色3 4" xfId="575"/>
    <cellStyle name="40% - 輔色4" xfId="576"/>
    <cellStyle name="40% - 輔色4 2" xfId="577"/>
    <cellStyle name="40% - 輔色4 2 2" xfId="578"/>
    <cellStyle name="40% - 輔色4 2 3" xfId="579"/>
    <cellStyle name="40% - 輔色4 3" xfId="580"/>
    <cellStyle name="40% - 輔色4 4" xfId="581"/>
    <cellStyle name="40% - 輔色5" xfId="582"/>
    <cellStyle name="40% - 輔色5 2" xfId="583"/>
    <cellStyle name="40% - 輔色5 2 2" xfId="584"/>
    <cellStyle name="40% - 輔色5 3" xfId="585"/>
    <cellStyle name="40% - 輔色5 4" xfId="586"/>
    <cellStyle name="40% - 輔色6" xfId="587"/>
    <cellStyle name="40% - 輔色6 2" xfId="588"/>
    <cellStyle name="40% - 輔色6 2 2" xfId="589"/>
    <cellStyle name="40% - 輔色6 2 3" xfId="590"/>
    <cellStyle name="40% - 輔色6 3" xfId="591"/>
    <cellStyle name="40% - 輔色6 4" xfId="592"/>
    <cellStyle name="5" xfId="593"/>
    <cellStyle name="5_139 NPI Gantt" xfId="594"/>
    <cellStyle name="5_C139 CCM 12181" xfId="595"/>
    <cellStyle name="5_DAISY_SEC_ASUS_MATCHING TABLE_041026" xfId="596"/>
    <cellStyle name="5_Dell ASUS NV28GL NPI 10-11-021" xfId="597"/>
    <cellStyle name="5_Dell ASUS NV28GL NPI 10-24-02B" xfId="598"/>
    <cellStyle name="5_Dell ASUS NV28GL NPI 10-25-021" xfId="599"/>
    <cellStyle name="5_Dell ASUS NV28GL NPI 11-13-02" xfId="600"/>
    <cellStyle name="5_Dell ASUS NV28GL NPI 11-19-02" xfId="601"/>
    <cellStyle name="5_Dell ASUS NV28GL NPI 12-18-02" xfId="602"/>
    <cellStyle name="5_P139 CCM 11011" xfId="603"/>
    <cellStyle name="5_P139 CCM 1107" xfId="604"/>
    <cellStyle name="5_P139 CCM 11073" xfId="605"/>
    <cellStyle name="5_P139 CCM 1129" xfId="606"/>
    <cellStyle name="5_P139 CCM 1212" xfId="607"/>
    <cellStyle name="5_Phoenix2_NPI_0409" xfId="608"/>
    <cellStyle name="5_Trinity cable cover and mounting BKT NPI tracker0917" xfId="609"/>
    <cellStyle name="5_Vesuvius-CR NPI tracker0606-US" xfId="610"/>
    <cellStyle name="5_V-SD  Jazz Dell proposed plan 0612" xfId="611"/>
    <cellStyle name="6" xfId="612"/>
    <cellStyle name="6_139 NPI Gantt" xfId="613"/>
    <cellStyle name="6_C139 CCM 12181" xfId="614"/>
    <cellStyle name="6_DAISY_SEC_ASUS_MATCHING TABLE_041026" xfId="615"/>
    <cellStyle name="6_Dell ASUS NV28GL NPI 10-11-021" xfId="616"/>
    <cellStyle name="6_Dell ASUS NV28GL NPI 10-24-02B" xfId="617"/>
    <cellStyle name="6_Dell ASUS NV28GL NPI 10-25-021" xfId="618"/>
    <cellStyle name="6_Dell ASUS NV28GL NPI 11-13-02" xfId="619"/>
    <cellStyle name="6_Dell ASUS NV28GL NPI 11-19-02" xfId="620"/>
    <cellStyle name="6_Dell ASUS NV28GL NPI 12-18-02" xfId="621"/>
    <cellStyle name="6_P139 CCM 11011" xfId="622"/>
    <cellStyle name="6_P139 CCM 1107" xfId="623"/>
    <cellStyle name="6_P139 CCM 11073" xfId="624"/>
    <cellStyle name="6_P139 CCM 1129" xfId="625"/>
    <cellStyle name="6_P139 CCM 1212" xfId="626"/>
    <cellStyle name="6_Phoenix2_NPI_0409" xfId="627"/>
    <cellStyle name="6_Trinity cable cover and mounting BKT NPI tracker0917" xfId="628"/>
    <cellStyle name="6_Vesuvius-CR NPI tracker0606-US" xfId="629"/>
    <cellStyle name="6_V-SD  Jazz Dell proposed plan 0612" xfId="630"/>
    <cellStyle name="60 % - Accent1" xfId="631"/>
    <cellStyle name="60 % - Accent2" xfId="632"/>
    <cellStyle name="60 % - Accent3" xfId="633"/>
    <cellStyle name="60 % - Accent4" xfId="634"/>
    <cellStyle name="60 % - Accent5" xfId="635"/>
    <cellStyle name="60 % - Accent6" xfId="636"/>
    <cellStyle name="60% - Accent1" xfId="637"/>
    <cellStyle name="60% - Accent2" xfId="638"/>
    <cellStyle name="60% - Accent3" xfId="639"/>
    <cellStyle name="60% - Accent4" xfId="640"/>
    <cellStyle name="60% - Accent5" xfId="641"/>
    <cellStyle name="60% - Accent6" xfId="642"/>
    <cellStyle name="60% - akcent 1" xfId="643"/>
    <cellStyle name="60% - akcent 2" xfId="644"/>
    <cellStyle name="60% - akcent 3" xfId="645"/>
    <cellStyle name="60% - akcent 4" xfId="646"/>
    <cellStyle name="60% - akcent 5" xfId="647"/>
    <cellStyle name="60% - akcent 6" xfId="648"/>
    <cellStyle name="60% - アクセント 1" xfId="649"/>
    <cellStyle name="60% - アクセント 2" xfId="650"/>
    <cellStyle name="60% - アクセント 3" xfId="651"/>
    <cellStyle name="60% - アクセント 4" xfId="652"/>
    <cellStyle name="60% - アクセント 5" xfId="653"/>
    <cellStyle name="60% - アクセント 6" xfId="654"/>
    <cellStyle name="60% - 强调文字颜色 1" xfId="655"/>
    <cellStyle name="60% - 强调文字颜色 2" xfId="656"/>
    <cellStyle name="60% - 强调文字颜色 3" xfId="657"/>
    <cellStyle name="60% - 强调文字颜色 4" xfId="658"/>
    <cellStyle name="60% - 强调文字颜色 5" xfId="659"/>
    <cellStyle name="60% - 强调文字颜色 6" xfId="660"/>
    <cellStyle name="60% - 輔色1" xfId="661"/>
    <cellStyle name="60% - 輔色1 2" xfId="662"/>
    <cellStyle name="60% - 輔色1 2 2" xfId="663"/>
    <cellStyle name="60% - 輔色1 2 3" xfId="664"/>
    <cellStyle name="60% - 輔色1 3" xfId="665"/>
    <cellStyle name="60% - 輔色1 4" xfId="666"/>
    <cellStyle name="60% - 輔色2" xfId="667"/>
    <cellStyle name="60% - 輔色2 2" xfId="668"/>
    <cellStyle name="60% - 輔色2 2 2" xfId="669"/>
    <cellStyle name="60% - 輔色2 2 3" xfId="670"/>
    <cellStyle name="60% - 輔色2 3" xfId="671"/>
    <cellStyle name="60% - 輔色2 4" xfId="672"/>
    <cellStyle name="60% - 輔色3" xfId="673"/>
    <cellStyle name="60% - 輔色3 2" xfId="674"/>
    <cellStyle name="60% - 輔色3 2 2" xfId="675"/>
    <cellStyle name="60% - 輔色3 2 3" xfId="676"/>
    <cellStyle name="60% - 輔色3 3" xfId="677"/>
    <cellStyle name="60% - 輔色3 4" xfId="678"/>
    <cellStyle name="60% - 輔色4" xfId="679"/>
    <cellStyle name="60% - 輔色4 2" xfId="680"/>
    <cellStyle name="60% - 輔色4 2 2" xfId="681"/>
    <cellStyle name="60% - 輔色4 2 3" xfId="682"/>
    <cellStyle name="60% - 輔色4 3" xfId="683"/>
    <cellStyle name="60% - 輔色4 4" xfId="684"/>
    <cellStyle name="60% - 輔色5" xfId="685"/>
    <cellStyle name="60% - 輔色5 2" xfId="686"/>
    <cellStyle name="60% - 輔色5 2 2" xfId="687"/>
    <cellStyle name="60% - 輔色5 2 3" xfId="688"/>
    <cellStyle name="60% - 輔色5 3" xfId="689"/>
    <cellStyle name="60% - 輔色5 4" xfId="690"/>
    <cellStyle name="60% - 輔色6" xfId="691"/>
    <cellStyle name="60% - 輔色6 2" xfId="692"/>
    <cellStyle name="60% - 輔色6 2 2" xfId="693"/>
    <cellStyle name="60% - 輔色6 2 3" xfId="694"/>
    <cellStyle name="60% - 輔色6 3" xfId="695"/>
    <cellStyle name="60% - 輔色6 4" xfId="696"/>
    <cellStyle name="7" xfId="697"/>
    <cellStyle name="7_139 NPI Gantt" xfId="698"/>
    <cellStyle name="7_C139 CCM 12181" xfId="699"/>
    <cellStyle name="7_DAISY_SEC_ASUS_MATCHING TABLE_041026" xfId="700"/>
    <cellStyle name="7_Dell ASUS NV28GL NPI 10-11-021" xfId="701"/>
    <cellStyle name="7_Dell ASUS NV28GL NPI 10-24-02B" xfId="702"/>
    <cellStyle name="7_Dell ASUS NV28GL NPI 10-25-021" xfId="703"/>
    <cellStyle name="7_Dell ASUS NV28GL NPI 11-13-02" xfId="704"/>
    <cellStyle name="7_Dell ASUS NV28GL NPI 11-19-02" xfId="705"/>
    <cellStyle name="7_Dell ASUS NV28GL NPI 12-18-02" xfId="706"/>
    <cellStyle name="7_P139 CCM 11011" xfId="707"/>
    <cellStyle name="7_P139 CCM 1107" xfId="708"/>
    <cellStyle name="7_P139 CCM 11073" xfId="709"/>
    <cellStyle name="7_P139 CCM 1129" xfId="710"/>
    <cellStyle name="7_P139 CCM 1212" xfId="711"/>
    <cellStyle name="7_Phoenix2_NPI_0409" xfId="712"/>
    <cellStyle name="7_Trinity cable cover and mounting BKT NPI tracker0917" xfId="713"/>
    <cellStyle name="7_Vesuvius-CR NPI tracker0606-US" xfId="714"/>
    <cellStyle name="7_V-SD  Jazz Dell proposed plan 0612" xfId="715"/>
    <cellStyle name="8" xfId="716"/>
    <cellStyle name="A" xfId="717"/>
    <cellStyle name="aa" xfId="718"/>
    <cellStyle name="AAA" xfId="719"/>
    <cellStyle name="Accent1" xfId="720"/>
    <cellStyle name="Accent1 - 20%" xfId="721"/>
    <cellStyle name="Accent1 - 40%" xfId="722"/>
    <cellStyle name="Accent1 - 60%" xfId="723"/>
    <cellStyle name="Accent2" xfId="724"/>
    <cellStyle name="Accent2 - 20%" xfId="725"/>
    <cellStyle name="Accent2 - 40%" xfId="726"/>
    <cellStyle name="Accent2 - 60%" xfId="727"/>
    <cellStyle name="Accent3" xfId="728"/>
    <cellStyle name="Accent3 - 20%" xfId="729"/>
    <cellStyle name="Accent3 - 40%" xfId="730"/>
    <cellStyle name="Accent3 - 60%" xfId="731"/>
    <cellStyle name="Accent4" xfId="732"/>
    <cellStyle name="Accent4 - 20%" xfId="733"/>
    <cellStyle name="Accent4 - 40%" xfId="734"/>
    <cellStyle name="Accent4 - 60%" xfId="735"/>
    <cellStyle name="Accent5" xfId="736"/>
    <cellStyle name="Accent5 - 20%" xfId="737"/>
    <cellStyle name="Accent5 - 40%" xfId="738"/>
    <cellStyle name="Accent5 - 60%" xfId="739"/>
    <cellStyle name="Accent6" xfId="740"/>
    <cellStyle name="Accent6 - 20%" xfId="741"/>
    <cellStyle name="Accent6 - 40%" xfId="742"/>
    <cellStyle name="Accent6 - 60%" xfId="743"/>
    <cellStyle name="Actual Date" xfId="744"/>
    <cellStyle name="AeE­ [0]_INQUIRY ¿μ¾÷AßAø " xfId="745"/>
    <cellStyle name="AeE­_INQUIRY ¿μ¾÷AßAø " xfId="746"/>
    <cellStyle name="Akcent 1" xfId="747"/>
    <cellStyle name="Akcent 2" xfId="748"/>
    <cellStyle name="Akcent 3" xfId="749"/>
    <cellStyle name="Akcent 4" xfId="750"/>
    <cellStyle name="Akcent 5" xfId="751"/>
    <cellStyle name="Akcent 6" xfId="752"/>
    <cellStyle name="args.style" xfId="753"/>
    <cellStyle name="AÞ¸¶ [0]_INQUIRY ¿?¾÷AßAø " xfId="754"/>
    <cellStyle name="AÞ¸¶_INQUIRY ¿?¾÷AßAø " xfId="755"/>
    <cellStyle name="AutoFormat Options" xfId="756"/>
    <cellStyle name="Avertissement" xfId="757"/>
    <cellStyle name="b" xfId="758"/>
    <cellStyle name="b_139 NPI Gantt" xfId="759"/>
    <cellStyle name="b_C139 CCM 12181" xfId="760"/>
    <cellStyle name="b_DAISY_SEC_ASUS_MATCHING TABLE_041026" xfId="761"/>
    <cellStyle name="b_Dell ASUS NV28GL NPI 10-11-021" xfId="762"/>
    <cellStyle name="b_Dell ASUS NV28GL NPI 10-24-02B" xfId="763"/>
    <cellStyle name="b_Dell ASUS NV28GL NPI 10-25-021" xfId="764"/>
    <cellStyle name="b_Dell ASUS NV28GL NPI 11-13-02" xfId="765"/>
    <cellStyle name="b_Dell ASUS NV28GL NPI 11-19-02" xfId="766"/>
    <cellStyle name="b_Dell ASUS NV28GL NPI 12-18-02" xfId="767"/>
    <cellStyle name="b_P139 CCM 11011" xfId="768"/>
    <cellStyle name="b_P139 CCM 1107" xfId="769"/>
    <cellStyle name="b_P139 CCM 11073" xfId="770"/>
    <cellStyle name="b_P139 CCM 1129" xfId="771"/>
    <cellStyle name="b_P139 CCM 1212" xfId="772"/>
    <cellStyle name="b_Phoenix2_NPI_0409" xfId="773"/>
    <cellStyle name="b_Trinity cable cover and mounting BKT NPI tracker0917" xfId="774"/>
    <cellStyle name="b_Vesuvius-CR NPI tracker0606-US" xfId="775"/>
    <cellStyle name="b_V-SD  Jazz Dell proposed plan 0612" xfId="776"/>
    <cellStyle name="Bad" xfId="777"/>
    <cellStyle name="Border" xfId="778"/>
    <cellStyle name="C?AØ_¿?¾÷CoE² " xfId="779"/>
    <cellStyle name="C￥AØ_¿μ¾÷CoE² " xfId="780"/>
    <cellStyle name="Calc Currency (0)" xfId="781"/>
    <cellStyle name="Calc Currency (2)" xfId="782"/>
    <cellStyle name="Calc Percent (0)" xfId="783"/>
    <cellStyle name="Calc Percent (1)" xfId="784"/>
    <cellStyle name="Calc Percent (2)" xfId="785"/>
    <cellStyle name="Calc Units (0)" xfId="786"/>
    <cellStyle name="Calc Units (1)" xfId="787"/>
    <cellStyle name="Calc Units (2)" xfId="788"/>
    <cellStyle name="Calcul" xfId="789"/>
    <cellStyle name="Calculation" xfId="790"/>
    <cellStyle name="can" xfId="791"/>
    <cellStyle name="category" xfId="792"/>
    <cellStyle name="Cellule liée" xfId="793"/>
    <cellStyle name="Check Cell" xfId="794"/>
    <cellStyle name="Cindy" xfId="795"/>
    <cellStyle name="Com" xfId="796"/>
    <cellStyle name="Comma" xfId="797"/>
    <cellStyle name="Comma [0] 2" xfId="798"/>
    <cellStyle name="Comma [0] 3" xfId="799"/>
    <cellStyle name="Comma [0] 4" xfId="800"/>
    <cellStyle name="Comma [0] 5" xfId="801"/>
    <cellStyle name="Comma [00]" xfId="802"/>
    <cellStyle name="comma zerodec" xfId="803"/>
    <cellStyle name="Comma[0]" xfId="804"/>
    <cellStyle name="Comma0" xfId="805"/>
    <cellStyle name="Commentaire" xfId="806"/>
    <cellStyle name="Copied" xfId="807"/>
    <cellStyle name="COST1" xfId="808"/>
    <cellStyle name="Currency" xfId="809"/>
    <cellStyle name="Currency [00]" xfId="810"/>
    <cellStyle name="Currency [0㍝" xfId="811"/>
    <cellStyle name="Currency 2" xfId="812"/>
    <cellStyle name="Currency 3" xfId="813"/>
    <cellStyle name="Currency 4" xfId="814"/>
    <cellStyle name="Currency 5" xfId="815"/>
    <cellStyle name="Currency[0]" xfId="816"/>
    <cellStyle name="Currency0" xfId="817"/>
    <cellStyle name="Currency1" xfId="818"/>
    <cellStyle name="Cyndie" xfId="819"/>
    <cellStyle name="Dane wejściowe" xfId="820"/>
    <cellStyle name="Dane wyjściowe" xfId="821"/>
    <cellStyle name="Date" xfId="822"/>
    <cellStyle name="Date Short" xfId="823"/>
    <cellStyle name="Date_#A5203 DELL CORVETTE 062403 Doumen" xfId="824"/>
    <cellStyle name="Décimal" xfId="825"/>
    <cellStyle name="DELTA" xfId="826"/>
    <cellStyle name="Dezimal [0]_!!!GO" xfId="827"/>
    <cellStyle name="Dezimal_!!!GO" xfId="828"/>
    <cellStyle name="Dobre" xfId="829"/>
    <cellStyle name="Dollar (zero dec)" xfId="830"/>
    <cellStyle name="Emphasis 1" xfId="831"/>
    <cellStyle name="Emphasis 2" xfId="832"/>
    <cellStyle name="Emphasis 3" xfId="833"/>
    <cellStyle name="Enter Currency (0)" xfId="834"/>
    <cellStyle name="Enter Currency (2)" xfId="835"/>
    <cellStyle name="Enter Units (0)" xfId="836"/>
    <cellStyle name="Enter Units (1)" xfId="837"/>
    <cellStyle name="Enter Units (2)" xfId="838"/>
    <cellStyle name="Entered" xfId="839"/>
    <cellStyle name="Entrée" xfId="840"/>
    <cellStyle name="Euro" xfId="841"/>
    <cellStyle name="Explanatory Text" xfId="842"/>
    <cellStyle name="F2" xfId="843"/>
    <cellStyle name="F3" xfId="844"/>
    <cellStyle name="F4" xfId="845"/>
    <cellStyle name="F5" xfId="846"/>
    <cellStyle name="F6" xfId="847"/>
    <cellStyle name="F7" xfId="848"/>
    <cellStyle name="F8" xfId="849"/>
    <cellStyle name="FDAS" xfId="850"/>
    <cellStyle name="Fixed" xfId="851"/>
    <cellStyle name="ƒp[ƒZƒ“ƒg_!!!GO" xfId="852"/>
    <cellStyle name="Good" xfId="853"/>
    <cellStyle name="Grey" xfId="854"/>
    <cellStyle name="HEADER" xfId="855"/>
    <cellStyle name="Header1" xfId="856"/>
    <cellStyle name="Header2" xfId="857"/>
    <cellStyle name="Heading 1" xfId="858"/>
    <cellStyle name="Heading 2" xfId="859"/>
    <cellStyle name="Heading 3" xfId="860"/>
    <cellStyle name="Heading 4" xfId="861"/>
    <cellStyle name="Heading1" xfId="862"/>
    <cellStyle name="Heading2" xfId="863"/>
    <cellStyle name="HEADINGS" xfId="864"/>
    <cellStyle name="HEADINGSTOP" xfId="865"/>
    <cellStyle name="HIGHLIGHT" xfId="866"/>
    <cellStyle name="Hipervínculo visitado_Active tools" xfId="867"/>
    <cellStyle name="Hipervínculo_Active tools" xfId="868"/>
    <cellStyle name="Input" xfId="869"/>
    <cellStyle name="Input [yellow]" xfId="870"/>
    <cellStyle name="Input Cells" xfId="871"/>
    <cellStyle name="Insatisfaisant" xfId="872"/>
    <cellStyle name="J1" xfId="873"/>
    <cellStyle name="Komma [0]_GRAF A-V vs FOREC" xfId="874"/>
    <cellStyle name="Komma_GRAF A-V vs FOREC" xfId="875"/>
    <cellStyle name="Komórka połączona" xfId="876"/>
    <cellStyle name="Komórka zaznaczona" xfId="877"/>
    <cellStyle name="Link Currency (0)" xfId="878"/>
    <cellStyle name="Link Currency (2)" xfId="879"/>
    <cellStyle name="Link Units (0)" xfId="880"/>
    <cellStyle name="Link Units (1)" xfId="881"/>
    <cellStyle name="Link Units (2)" xfId="882"/>
    <cellStyle name="Linked Cell" xfId="883"/>
    <cellStyle name="Linked Cells" xfId="884"/>
    <cellStyle name="Millares [0]_2AV_M_M " xfId="885"/>
    <cellStyle name="Millares_2AV_M_M " xfId="886"/>
    <cellStyle name="Milliers [0]_!!!GO" xfId="887"/>
    <cellStyle name="Milliers_!!!GO" xfId="888"/>
    <cellStyle name="Moneda [0]_2AV_M_M " xfId="889"/>
    <cellStyle name="Moneda_2AV_M_M " xfId="890"/>
    <cellStyle name="Monétaire [0]_!!!GO" xfId="891"/>
    <cellStyle name="Monétaire_!!!GO" xfId="892"/>
    <cellStyle name="MS Sans Serif" xfId="893"/>
    <cellStyle name="MS Sans Serif 2" xfId="894"/>
    <cellStyle name="MS Sans Serif 3" xfId="895"/>
    <cellStyle name="MS Sans Serif_Daily report_Sharon" xfId="896"/>
    <cellStyle name="Nagłówek 1" xfId="897"/>
    <cellStyle name="Nagłówek 2" xfId="898"/>
    <cellStyle name="Nagłówek 3" xfId="899"/>
    <cellStyle name="Nagłówek 4" xfId="900"/>
    <cellStyle name="Needs Work" xfId="901"/>
    <cellStyle name="Neutral" xfId="902"/>
    <cellStyle name="Neutralne" xfId="903"/>
    <cellStyle name="Neutre" xfId="904"/>
    <cellStyle name="New Times Roman" xfId="905"/>
    <cellStyle name="no dec" xfId="906"/>
    <cellStyle name="Norm੎੎" xfId="907"/>
    <cellStyle name="Normal" xfId="908"/>
    <cellStyle name="Normal - Style1" xfId="909"/>
    <cellStyle name="Normal 2" xfId="910"/>
    <cellStyle name="Normal 2 2" xfId="911"/>
    <cellStyle name="Normal 2 3" xfId="912"/>
    <cellStyle name="Normal 3" xfId="913"/>
    <cellStyle name="Normal 4" xfId="914"/>
    <cellStyle name="Normal 5" xfId="915"/>
    <cellStyle name="Normal_B1_B2_2008 KPI main- 20080930" xfId="916"/>
    <cellStyle name="Normale_ASTP" xfId="917"/>
    <cellStyle name="Normale_Price_list_" xfId="918"/>
    <cellStyle name="Note" xfId="919"/>
    <cellStyle name="NUMBER" xfId="920"/>
    <cellStyle name="Obliczenia" xfId="921"/>
    <cellStyle name="Œ…‹æØ‚è [0.00]_laroux" xfId="922"/>
    <cellStyle name="Œ…‹æØ‚è_laroux" xfId="923"/>
    <cellStyle name="Output" xfId="924"/>
    <cellStyle name="P" xfId="925"/>
    <cellStyle name="paint" xfId="926"/>
    <cellStyle name="per.style" xfId="927"/>
    <cellStyle name="Percent" xfId="928"/>
    <cellStyle name="Percent [0]" xfId="929"/>
    <cellStyle name="Percent [00]" xfId="930"/>
    <cellStyle name="Percent [2]" xfId="931"/>
    <cellStyle name="Percent 3" xfId="932"/>
    <cellStyle name="PERCENTAGE" xfId="933"/>
    <cellStyle name="pp" xfId="934"/>
    <cellStyle name="PrePop Currency (0)" xfId="935"/>
    <cellStyle name="PrePop Currency (2)" xfId="936"/>
    <cellStyle name="PrePop Units (0)" xfId="937"/>
    <cellStyle name="PrePop Units (1)" xfId="938"/>
    <cellStyle name="PrePop Units (2)" xfId="939"/>
    <cellStyle name="Pricelist" xfId="940"/>
    <cellStyle name="pricing" xfId="941"/>
    <cellStyle name="PSChar" xfId="942"/>
    <cellStyle name="PSDate" xfId="943"/>
    <cellStyle name="PSDec" xfId="944"/>
    <cellStyle name="PSHeading" xfId="945"/>
    <cellStyle name="PSInt" xfId="946"/>
    <cellStyle name="PSSpacer" xfId="947"/>
    <cellStyle name="QDF" xfId="948"/>
    <cellStyle name="regstoresfromspecstores" xfId="949"/>
    <cellStyle name="RevList" xfId="950"/>
    <cellStyle name="Satisfaisant" xfId="951"/>
    <cellStyle name="Shade" xfId="952"/>
    <cellStyle name="Shade + Bold" xfId="953"/>
    <cellStyle name="SHADEDSTORES" xfId="954"/>
    <cellStyle name="Sheet Title" xfId="955"/>
    <cellStyle name="Sortie" xfId="956"/>
    <cellStyle name="specstores" xfId="957"/>
    <cellStyle name="Standaard_GRAF A-V vs FOREC" xfId="958"/>
    <cellStyle name="STANDARD" xfId="959"/>
    <cellStyle name="Standard format" xfId="960"/>
    <cellStyle name="STANDARD_A series PVT control 0820" xfId="961"/>
    <cellStyle name="Style 1" xfId="962"/>
    <cellStyle name="Style 1 2" xfId="963"/>
    <cellStyle name="Style 1 3" xfId="964"/>
    <cellStyle name="Style 1 4" xfId="965"/>
    <cellStyle name="Style 1_(090331) Eee Top Price Table-April" xfId="966"/>
    <cellStyle name="Style 2" xfId="967"/>
    <cellStyle name="Style 22" xfId="968"/>
    <cellStyle name="Style 23" xfId="969"/>
    <cellStyle name="Style 24" xfId="970"/>
    <cellStyle name="Style 25" xfId="971"/>
    <cellStyle name="Style 26" xfId="972"/>
    <cellStyle name="Style 27" xfId="973"/>
    <cellStyle name="Style 28" xfId="974"/>
    <cellStyle name="Style 29" xfId="975"/>
    <cellStyle name="Style 30" xfId="976"/>
    <cellStyle name="Style 39" xfId="977"/>
    <cellStyle name="Style 40" xfId="978"/>
    <cellStyle name="Style 41" xfId="979"/>
    <cellStyle name="Style 42" xfId="980"/>
    <cellStyle name="Style 43" xfId="981"/>
    <cellStyle name="Style 44" xfId="982"/>
    <cellStyle name="Style 47" xfId="983"/>
    <cellStyle name="Style 48" xfId="984"/>
    <cellStyle name="Style 49" xfId="985"/>
    <cellStyle name="Subtotal" xfId="986"/>
    <cellStyle name="Suma" xfId="987"/>
    <cellStyle name="Tekst objaśnienia" xfId="988"/>
    <cellStyle name="Tekst ostrzeżenia" xfId="989"/>
    <cellStyle name="TEST" xfId="990"/>
    <cellStyle name="Text Indent A" xfId="991"/>
    <cellStyle name="Text Indent B" xfId="992"/>
    <cellStyle name="Text Indent C" xfId="993"/>
    <cellStyle name="Text Wrap" xfId="994"/>
    <cellStyle name="Texte explicatif" xfId="995"/>
    <cellStyle name="Tiny (8)" xfId="996"/>
    <cellStyle name="Title" xfId="997"/>
    <cellStyle name="Titre" xfId="998"/>
    <cellStyle name="Titre 1" xfId="999"/>
    <cellStyle name="Titre 2" xfId="1000"/>
    <cellStyle name="Titre 3" xfId="1001"/>
    <cellStyle name="Titre 4" xfId="1002"/>
    <cellStyle name="Total" xfId="1003"/>
    <cellStyle name="Tusental (0)_pldt" xfId="1004"/>
    <cellStyle name="Tusental_pldt" xfId="1005"/>
    <cellStyle name="Tytuł" xfId="1006"/>
    <cellStyle name="Unprot" xfId="1007"/>
    <cellStyle name="Unprot$" xfId="1008"/>
    <cellStyle name="Unprot_All BOMS Metro" xfId="1009"/>
    <cellStyle name="Unprotect" xfId="1010"/>
    <cellStyle name="UP" xfId="1011"/>
    <cellStyle name="Uwaga" xfId="1012"/>
    <cellStyle name="Valuta (0)_pldt" xfId="1013"/>
    <cellStyle name="Valuta [0]_GRAF A-V vs FOREC" xfId="1014"/>
    <cellStyle name="Valuta_GRAF A-V vs FOREC" xfId="1015"/>
    <cellStyle name="Vérification" xfId="1016"/>
    <cellStyle name="Warning Text" xfId="1017"/>
    <cellStyle name="Złe" xfId="1018"/>
    <cellStyle name="アクセント 1" xfId="1019"/>
    <cellStyle name="アクセント 2" xfId="1020"/>
    <cellStyle name="アクセント 3" xfId="1021"/>
    <cellStyle name="アクセント 4" xfId="1022"/>
    <cellStyle name="アクセント 5" xfId="1023"/>
    <cellStyle name="アクセント 6" xfId="1024"/>
    <cellStyle name="タイトル" xfId="1025"/>
    <cellStyle name="チェック セル" xfId="1026"/>
    <cellStyle name="どちらでもない" xfId="1027"/>
    <cellStyle name="ハイパーリンク_we0731" xfId="1028"/>
    <cellStyle name="メモ" xfId="1029"/>
    <cellStyle name="リンク セル" xfId="1030"/>
    <cellStyle name="ปกติ" xfId="1031"/>
    <cellStyle name="ปกติ 2" xfId="1032"/>
    <cellStyle name="一般 10" xfId="1033"/>
    <cellStyle name="一般 10 2" xfId="1034"/>
    <cellStyle name="一般 10 2 2" xfId="1035"/>
    <cellStyle name="一般 10 3" xfId="1036"/>
    <cellStyle name="一般 10 4" xfId="1037"/>
    <cellStyle name="一般 10 5" xfId="1038"/>
    <cellStyle name="一般 10 6" xfId="1039"/>
    <cellStyle name="一般 11" xfId="1040"/>
    <cellStyle name="一般 11 2" xfId="1041"/>
    <cellStyle name="一般 11 3" xfId="1042"/>
    <cellStyle name="一般 11 4" xfId="1043"/>
    <cellStyle name="一般 11 5" xfId="1044"/>
    <cellStyle name="一般 11 6" xfId="1045"/>
    <cellStyle name="一般 12" xfId="1046"/>
    <cellStyle name="一般 12 2" xfId="1047"/>
    <cellStyle name="一般 12 3" xfId="1048"/>
    <cellStyle name="一般 12 4" xfId="1049"/>
    <cellStyle name="一般 12 5" xfId="1050"/>
    <cellStyle name="一般 12 6" xfId="1051"/>
    <cellStyle name="一般 13" xfId="1052"/>
    <cellStyle name="一般 13 2" xfId="1053"/>
    <cellStyle name="一般 13 3" xfId="1054"/>
    <cellStyle name="一般 13 4" xfId="1055"/>
    <cellStyle name="一般 14" xfId="1056"/>
    <cellStyle name="一般 14 2" xfId="1057"/>
    <cellStyle name="一般 14 3" xfId="1058"/>
    <cellStyle name="一般 14 4" xfId="1059"/>
    <cellStyle name="一般 14 5" xfId="1060"/>
    <cellStyle name="一般 14 6" xfId="1061"/>
    <cellStyle name="一般 15" xfId="1062"/>
    <cellStyle name="一般 15 2" xfId="1063"/>
    <cellStyle name="一般 15 3" xfId="1064"/>
    <cellStyle name="一般 15 4" xfId="1065"/>
    <cellStyle name="一般 15 5" xfId="1066"/>
    <cellStyle name="一般 15 6" xfId="1067"/>
    <cellStyle name="一般 16" xfId="1068"/>
    <cellStyle name="一般 16 2" xfId="1069"/>
    <cellStyle name="一般 16 3" xfId="1070"/>
    <cellStyle name="一般 17" xfId="1071"/>
    <cellStyle name="一般 17 2" xfId="1072"/>
    <cellStyle name="一般 17 3" xfId="1073"/>
    <cellStyle name="一般 18" xfId="1074"/>
    <cellStyle name="一般 18 2" xfId="1075"/>
    <cellStyle name="一般 19" xfId="1076"/>
    <cellStyle name="一般 19 2" xfId="1077"/>
    <cellStyle name="一般 2" xfId="1078"/>
    <cellStyle name="一般 2 10" xfId="1079"/>
    <cellStyle name="一般 2 10 2" xfId="1080"/>
    <cellStyle name="一般 2 10 3" xfId="1081"/>
    <cellStyle name="一般 2 10 4" xfId="1082"/>
    <cellStyle name="一般 2 10 5" xfId="1083"/>
    <cellStyle name="一般 2 10 6" xfId="1084"/>
    <cellStyle name="一般 2 11" xfId="1085"/>
    <cellStyle name="一般 2 11 2" xfId="1086"/>
    <cellStyle name="一般 2 11 3" xfId="1087"/>
    <cellStyle name="一般 2 11 4" xfId="1088"/>
    <cellStyle name="一般 2 11 5" xfId="1089"/>
    <cellStyle name="一般 2 11 6" xfId="1090"/>
    <cellStyle name="一般 2 12" xfId="1091"/>
    <cellStyle name="一般 2 12 2" xfId="1092"/>
    <cellStyle name="一般 2 12 3" xfId="1093"/>
    <cellStyle name="一般 2 12 4" xfId="1094"/>
    <cellStyle name="一般 2 12 5" xfId="1095"/>
    <cellStyle name="一般 2 12 6" xfId="1096"/>
    <cellStyle name="一般 2 13" xfId="1097"/>
    <cellStyle name="一般 2 13 2" xfId="1098"/>
    <cellStyle name="一般 2 13 3" xfId="1099"/>
    <cellStyle name="一般 2 13 4" xfId="1100"/>
    <cellStyle name="一般 2 13 5" xfId="1101"/>
    <cellStyle name="一般 2 13 6" xfId="1102"/>
    <cellStyle name="一般 2 14" xfId="1103"/>
    <cellStyle name="一般 2 14 2" xfId="1104"/>
    <cellStyle name="一般 2 14 3" xfId="1105"/>
    <cellStyle name="一般 2 14 4" xfId="1106"/>
    <cellStyle name="一般 2 14 5" xfId="1107"/>
    <cellStyle name="一般 2 14 6" xfId="1108"/>
    <cellStyle name="一般 2 15" xfId="1109"/>
    <cellStyle name="一般 2 15 2" xfId="1110"/>
    <cellStyle name="一般 2 15 3" xfId="1111"/>
    <cellStyle name="一般 2 15 4" xfId="1112"/>
    <cellStyle name="一般 2 15 5" xfId="1113"/>
    <cellStyle name="一般 2 15 6" xfId="1114"/>
    <cellStyle name="一般 2 16" xfId="1115"/>
    <cellStyle name="一般 2 16 2" xfId="1116"/>
    <cellStyle name="一般 2 16 3" xfId="1117"/>
    <cellStyle name="一般 2 16 4" xfId="1118"/>
    <cellStyle name="一般 2 16 5" xfId="1119"/>
    <cellStyle name="一般 2 16 6" xfId="1120"/>
    <cellStyle name="一般 2 17" xfId="1121"/>
    <cellStyle name="一般 2 17 2" xfId="1122"/>
    <cellStyle name="一般 2 17 3" xfId="1123"/>
    <cellStyle name="一般 2 17 4" xfId="1124"/>
    <cellStyle name="一般 2 17 5" xfId="1125"/>
    <cellStyle name="一般 2 17 6" xfId="1126"/>
    <cellStyle name="一般 2 18" xfId="1127"/>
    <cellStyle name="一般 2 18 2" xfId="1128"/>
    <cellStyle name="一般 2 18 3" xfId="1129"/>
    <cellStyle name="一般 2 18 4" xfId="1130"/>
    <cellStyle name="一般 2 18 5" xfId="1131"/>
    <cellStyle name="一般 2 18 6" xfId="1132"/>
    <cellStyle name="一般 2 19" xfId="1133"/>
    <cellStyle name="一般 2 19 2" xfId="1134"/>
    <cellStyle name="一般 2 19 3" xfId="1135"/>
    <cellStyle name="一般 2 19 4" xfId="1136"/>
    <cellStyle name="一般 2 19 5" xfId="1137"/>
    <cellStyle name="一般 2 19 6" xfId="1138"/>
    <cellStyle name="一般 2 2" xfId="1139"/>
    <cellStyle name="一般 2 2 10" xfId="1140"/>
    <cellStyle name="一般 2 2 11" xfId="1141"/>
    <cellStyle name="一般 2 2 12" xfId="1142"/>
    <cellStyle name="一般 2 2 13" xfId="1143"/>
    <cellStyle name="一般 2 2 14" xfId="1144"/>
    <cellStyle name="一般 2 2 15" xfId="1145"/>
    <cellStyle name="一般 2 2 16" xfId="1146"/>
    <cellStyle name="一般 2 2 17" xfId="1147"/>
    <cellStyle name="一般 2 2 18" xfId="1148"/>
    <cellStyle name="一般 2 2 19" xfId="1149"/>
    <cellStyle name="一般 2 2 2" xfId="1150"/>
    <cellStyle name="一般 2 2 2 2" xfId="1151"/>
    <cellStyle name="一般 2 2 2 2 2" xfId="1152"/>
    <cellStyle name="一般 2 2 2 2 3" xfId="1153"/>
    <cellStyle name="一般 2 2 2 3" xfId="1154"/>
    <cellStyle name="一般 2 2 2 3 2" xfId="1155"/>
    <cellStyle name="一般 2 2 20" xfId="1156"/>
    <cellStyle name="一般 2 2 21" xfId="1157"/>
    <cellStyle name="一般 2 2 22" xfId="1158"/>
    <cellStyle name="一般 2 2 23" xfId="1159"/>
    <cellStyle name="一般 2 2 24" xfId="1160"/>
    <cellStyle name="一般 2 2 25" xfId="1161"/>
    <cellStyle name="一般 2 2 25 2" xfId="1162"/>
    <cellStyle name="一般 2 2 26" xfId="1163"/>
    <cellStyle name="一般 2 2 27" xfId="1164"/>
    <cellStyle name="一般 2 2 28" xfId="1165"/>
    <cellStyle name="一般 2 2 29" xfId="1166"/>
    <cellStyle name="一般 2 2 3" xfId="1167"/>
    <cellStyle name="一般 2 2 30" xfId="1168"/>
    <cellStyle name="一般 2 2 31" xfId="1169"/>
    <cellStyle name="一般 2 2 32" xfId="1170"/>
    <cellStyle name="一般 2 2 33" xfId="1171"/>
    <cellStyle name="一般 2 2 34" xfId="1172"/>
    <cellStyle name="一般 2 2 35" xfId="1173"/>
    <cellStyle name="一般 2 2 36" xfId="1174"/>
    <cellStyle name="一般 2 2 37" xfId="1175"/>
    <cellStyle name="一般 2 2 38" xfId="1176"/>
    <cellStyle name="一般 2 2 39" xfId="1177"/>
    <cellStyle name="一般 2 2 4" xfId="1178"/>
    <cellStyle name="一般 2 2 40" xfId="1179"/>
    <cellStyle name="一般 2 2 41" xfId="1180"/>
    <cellStyle name="一般 2 2 42" xfId="1181"/>
    <cellStyle name="一般 2 2 43" xfId="1182"/>
    <cellStyle name="一般 2 2 44" xfId="1183"/>
    <cellStyle name="一般 2 2 45" xfId="1184"/>
    <cellStyle name="一般 2 2 46" xfId="1185"/>
    <cellStyle name="一般 2 2 47" xfId="1186"/>
    <cellStyle name="一般 2 2 48" xfId="1187"/>
    <cellStyle name="一般 2 2 49" xfId="1188"/>
    <cellStyle name="一般 2 2 5" xfId="1189"/>
    <cellStyle name="一般 2 2 50" xfId="1190"/>
    <cellStyle name="一般 2 2 51" xfId="1191"/>
    <cellStyle name="一般 2 2 52" xfId="1192"/>
    <cellStyle name="一般 2 2 53" xfId="1193"/>
    <cellStyle name="一般 2 2 54" xfId="1194"/>
    <cellStyle name="一般 2 2 55" xfId="1195"/>
    <cellStyle name="一般 2 2 56" xfId="1196"/>
    <cellStyle name="一般 2 2 57" xfId="1197"/>
    <cellStyle name="一般 2 2 58" xfId="1198"/>
    <cellStyle name="一般 2 2 59" xfId="1199"/>
    <cellStyle name="一般 2 2 6" xfId="1200"/>
    <cellStyle name="一般 2 2 60" xfId="1201"/>
    <cellStyle name="一般 2 2 61" xfId="1202"/>
    <cellStyle name="一般 2 2 7" xfId="1203"/>
    <cellStyle name="一般 2 2 8" xfId="1204"/>
    <cellStyle name="一般 2 2 9" xfId="1205"/>
    <cellStyle name="一般 2 20" xfId="1206"/>
    <cellStyle name="一般 2 20 2" xfId="1207"/>
    <cellStyle name="一般 2 20 3" xfId="1208"/>
    <cellStyle name="一般 2 20 4" xfId="1209"/>
    <cellStyle name="一般 2 20 5" xfId="1210"/>
    <cellStyle name="一般 2 20 6" xfId="1211"/>
    <cellStyle name="一般 2 21" xfId="1212"/>
    <cellStyle name="一般 2 21 2" xfId="1213"/>
    <cellStyle name="一般 2 21 3" xfId="1214"/>
    <cellStyle name="一般 2 21 4" xfId="1215"/>
    <cellStyle name="一般 2 21 5" xfId="1216"/>
    <cellStyle name="一般 2 21 6" xfId="1217"/>
    <cellStyle name="一般 2 22" xfId="1218"/>
    <cellStyle name="一般 2 22 2" xfId="1219"/>
    <cellStyle name="一般 2 22 3" xfId="1220"/>
    <cellStyle name="一般 2 22 4" xfId="1221"/>
    <cellStyle name="一般 2 22 5" xfId="1222"/>
    <cellStyle name="一般 2 22 6" xfId="1223"/>
    <cellStyle name="一般 2 23" xfId="1224"/>
    <cellStyle name="一般 2 23 2" xfId="1225"/>
    <cellStyle name="一般 2 23 3" xfId="1226"/>
    <cellStyle name="一般 2 23 4" xfId="1227"/>
    <cellStyle name="一般 2 23 5" xfId="1228"/>
    <cellStyle name="一般 2 23 6" xfId="1229"/>
    <cellStyle name="一般 2 24" xfId="1230"/>
    <cellStyle name="一般 2 24 2" xfId="1231"/>
    <cellStyle name="一般 2 24 3" xfId="1232"/>
    <cellStyle name="一般 2 24 4" xfId="1233"/>
    <cellStyle name="一般 2 24 5" xfId="1234"/>
    <cellStyle name="一般 2 24 6" xfId="1235"/>
    <cellStyle name="一般 2 25" xfId="1236"/>
    <cellStyle name="一般 2 25 2" xfId="1237"/>
    <cellStyle name="一般 2 26" xfId="1238"/>
    <cellStyle name="一般 2 27" xfId="1239"/>
    <cellStyle name="一般 2 28" xfId="1240"/>
    <cellStyle name="一般 2 29" xfId="1241"/>
    <cellStyle name="一般 2 3" xfId="1242"/>
    <cellStyle name="一般 2 3 2" xfId="1243"/>
    <cellStyle name="一般 2 3 3" xfId="1244"/>
    <cellStyle name="一般 2 3 4" xfId="1245"/>
    <cellStyle name="一般 2 3 5" xfId="1246"/>
    <cellStyle name="一般 2 3 6" xfId="1247"/>
    <cellStyle name="一般 2 3 7" xfId="1248"/>
    <cellStyle name="一般 2 30" xfId="1249"/>
    <cellStyle name="一般 2 31" xfId="1250"/>
    <cellStyle name="一般 2 32" xfId="1251"/>
    <cellStyle name="一般 2 33" xfId="1252"/>
    <cellStyle name="一般 2 34" xfId="1253"/>
    <cellStyle name="一般 2 35" xfId="1254"/>
    <cellStyle name="一般 2 36" xfId="1255"/>
    <cellStyle name="一般 2 37" xfId="1256"/>
    <cellStyle name="一般 2 38" xfId="1257"/>
    <cellStyle name="一般 2 39" xfId="1258"/>
    <cellStyle name="一般 2 4" xfId="1259"/>
    <cellStyle name="一般 2 4 2" xfId="1260"/>
    <cellStyle name="一般 2 4 3" xfId="1261"/>
    <cellStyle name="一般 2 4 4" xfId="1262"/>
    <cellStyle name="一般 2 4 5" xfId="1263"/>
    <cellStyle name="一般 2 4 6" xfId="1264"/>
    <cellStyle name="一般 2 40" xfId="1265"/>
    <cellStyle name="一般 2 41" xfId="1266"/>
    <cellStyle name="一般 2 42" xfId="1267"/>
    <cellStyle name="一般 2 43" xfId="1268"/>
    <cellStyle name="一般 2 44" xfId="1269"/>
    <cellStyle name="一般 2 45" xfId="1270"/>
    <cellStyle name="一般 2 46" xfId="1271"/>
    <cellStyle name="一般 2 47" xfId="1272"/>
    <cellStyle name="一般 2 48" xfId="1273"/>
    <cellStyle name="一般 2 49" xfId="1274"/>
    <cellStyle name="一般 2 5" xfId="1275"/>
    <cellStyle name="一般 2 5 2" xfId="1276"/>
    <cellStyle name="一般 2 5 3" xfId="1277"/>
    <cellStyle name="一般 2 5 4" xfId="1278"/>
    <cellStyle name="一般 2 5 5" xfId="1279"/>
    <cellStyle name="一般 2 5 6" xfId="1280"/>
    <cellStyle name="一般 2 50" xfId="1281"/>
    <cellStyle name="一般 2 51" xfId="1282"/>
    <cellStyle name="一般 2 52" xfId="1283"/>
    <cellStyle name="一般 2 53" xfId="1284"/>
    <cellStyle name="一般 2 54" xfId="1285"/>
    <cellStyle name="一般 2 55" xfId="1286"/>
    <cellStyle name="一般 2 56" xfId="1287"/>
    <cellStyle name="一般 2 57" xfId="1288"/>
    <cellStyle name="一般 2 58" xfId="1289"/>
    <cellStyle name="一般 2 59" xfId="1290"/>
    <cellStyle name="一般 2 6" xfId="1291"/>
    <cellStyle name="一般 2 6 2" xfId="1292"/>
    <cellStyle name="一般 2 6 3" xfId="1293"/>
    <cellStyle name="一般 2 6 4" xfId="1294"/>
    <cellStyle name="一般 2 6 5" xfId="1295"/>
    <cellStyle name="一般 2 6 6" xfId="1296"/>
    <cellStyle name="一般 2 60" xfId="1297"/>
    <cellStyle name="一般 2 61" xfId="1298"/>
    <cellStyle name="一般 2 7" xfId="1299"/>
    <cellStyle name="一般 2 7 2" xfId="1300"/>
    <cellStyle name="一般 2 7 3" xfId="1301"/>
    <cellStyle name="一般 2 7 4" xfId="1302"/>
    <cellStyle name="一般 2 7 5" xfId="1303"/>
    <cellStyle name="一般 2 7 6" xfId="1304"/>
    <cellStyle name="一般 2 8" xfId="1305"/>
    <cellStyle name="一般 2 8 2" xfId="1306"/>
    <cellStyle name="一般 2 8 3" xfId="1307"/>
    <cellStyle name="一般 2 8 4" xfId="1308"/>
    <cellStyle name="一般 2 8 5" xfId="1309"/>
    <cellStyle name="一般 2 8 6" xfId="1310"/>
    <cellStyle name="一般 2 9" xfId="1311"/>
    <cellStyle name="一般 2 9 2" xfId="1312"/>
    <cellStyle name="一般 2 9 3" xfId="1313"/>
    <cellStyle name="一般 2 9 4" xfId="1314"/>
    <cellStyle name="一般 2 9 5" xfId="1315"/>
    <cellStyle name="一般 2 9 6" xfId="1316"/>
    <cellStyle name="一般 20" xfId="1317"/>
    <cellStyle name="一般 20 2" xfId="1318"/>
    <cellStyle name="一般 21" xfId="1319"/>
    <cellStyle name="一般 21 2" xfId="1320"/>
    <cellStyle name="一般 21 3" xfId="1321"/>
    <cellStyle name="一般 21 4" xfId="1322"/>
    <cellStyle name="一般 21 5" xfId="1323"/>
    <cellStyle name="一般 21 6" xfId="1324"/>
    <cellStyle name="一般 22" xfId="1325"/>
    <cellStyle name="一般 22 2" xfId="1326"/>
    <cellStyle name="一般 23" xfId="1327"/>
    <cellStyle name="一般 23 2" xfId="1328"/>
    <cellStyle name="一般 24" xfId="1329"/>
    <cellStyle name="一般 24 2" xfId="1330"/>
    <cellStyle name="一般 25" xfId="1331"/>
    <cellStyle name="一般 25 2" xfId="1332"/>
    <cellStyle name="一般 26" xfId="1333"/>
    <cellStyle name="一般 26 2" xfId="1334"/>
    <cellStyle name="一般 27" xfId="1335"/>
    <cellStyle name="一般 27 2" xfId="1336"/>
    <cellStyle name="一般 28" xfId="1337"/>
    <cellStyle name="一般 29" xfId="1338"/>
    <cellStyle name="一般 3" xfId="1339"/>
    <cellStyle name="一般 3 2" xfId="1340"/>
    <cellStyle name="一般 3 2 2" xfId="1341"/>
    <cellStyle name="一般 3 2 3" xfId="1342"/>
    <cellStyle name="一般 3 3" xfId="1343"/>
    <cellStyle name="一般 3 4" xfId="1344"/>
    <cellStyle name="一般 3 5" xfId="1345"/>
    <cellStyle name="一般 3 6" xfId="1346"/>
    <cellStyle name="一般 30" xfId="1347"/>
    <cellStyle name="一般 30 2" xfId="1348"/>
    <cellStyle name="一般 31" xfId="1349"/>
    <cellStyle name="一般 31 2" xfId="1350"/>
    <cellStyle name="一般 32" xfId="1351"/>
    <cellStyle name="一般 33" xfId="1352"/>
    <cellStyle name="一般 33 2" xfId="1353"/>
    <cellStyle name="一般 34" xfId="1354"/>
    <cellStyle name="一般 34 2" xfId="1355"/>
    <cellStyle name="一般 35" xfId="1356"/>
    <cellStyle name="一般 36" xfId="1357"/>
    <cellStyle name="一般 37" xfId="1358"/>
    <cellStyle name="一般 38" xfId="1359"/>
    <cellStyle name="一般 38 2" xfId="1360"/>
    <cellStyle name="一般 39 2" xfId="1361"/>
    <cellStyle name="一般 4" xfId="1362"/>
    <cellStyle name="一般 4 2" xfId="1363"/>
    <cellStyle name="一般 4 2 2" xfId="1364"/>
    <cellStyle name="一般 4 3" xfId="1365"/>
    <cellStyle name="一般 4 4" xfId="1366"/>
    <cellStyle name="一般 40 2" xfId="1367"/>
    <cellStyle name="一般 41 2" xfId="1368"/>
    <cellStyle name="一般 42 2" xfId="1369"/>
    <cellStyle name="一般 43 2" xfId="1370"/>
    <cellStyle name="一般 48 2" xfId="1371"/>
    <cellStyle name="一般 5" xfId="1372"/>
    <cellStyle name="一般 5 2" xfId="1373"/>
    <cellStyle name="一般 5 3" xfId="1374"/>
    <cellStyle name="一般 5 4" xfId="1375"/>
    <cellStyle name="一般 54 2" xfId="1376"/>
    <cellStyle name="一般 55 2" xfId="1377"/>
    <cellStyle name="一般 56 2" xfId="1378"/>
    <cellStyle name="一般 57 2" xfId="1379"/>
    <cellStyle name="一般 58 2" xfId="1380"/>
    <cellStyle name="一般 59 2" xfId="1381"/>
    <cellStyle name="一般 6" xfId="1382"/>
    <cellStyle name="一般 6 2" xfId="1383"/>
    <cellStyle name="一般 6 3" xfId="1384"/>
    <cellStyle name="一般 6 4" xfId="1385"/>
    <cellStyle name="一般 6 5" xfId="1386"/>
    <cellStyle name="一般 6 6" xfId="1387"/>
    <cellStyle name="一般 6 7" xfId="1388"/>
    <cellStyle name="一般 7" xfId="1389"/>
    <cellStyle name="一般 7 2" xfId="1390"/>
    <cellStyle name="一般 7 2 2" xfId="1391"/>
    <cellStyle name="一般 7 3" xfId="1392"/>
    <cellStyle name="一般 7 4" xfId="1393"/>
    <cellStyle name="一般 7 5" xfId="1394"/>
    <cellStyle name="一般 7 6" xfId="1395"/>
    <cellStyle name="一般 8" xfId="1396"/>
    <cellStyle name="一般 8 2" xfId="1397"/>
    <cellStyle name="一般 8 3" xfId="1398"/>
    <cellStyle name="一般 8 4" xfId="1399"/>
    <cellStyle name="一般 8 5" xfId="1400"/>
    <cellStyle name="一般 8 6" xfId="1401"/>
    <cellStyle name="一般 8 7" xfId="1402"/>
    <cellStyle name="一般 9" xfId="1403"/>
    <cellStyle name="一般 9 2" xfId="1404"/>
    <cellStyle name="一般 9 3" xfId="1405"/>
    <cellStyle name="一般 9 4" xfId="1406"/>
    <cellStyle name="一般 9 5" xfId="1407"/>
    <cellStyle name="一般 9 6" xfId="1408"/>
    <cellStyle name="一般 9 7" xfId="1409"/>
    <cellStyle name="入力" xfId="1410"/>
    <cellStyle name="Comma" xfId="1411"/>
    <cellStyle name="千分位 2" xfId="1412"/>
    <cellStyle name="千分位 3" xfId="1413"/>
    <cellStyle name="千分位 4" xfId="1414"/>
    <cellStyle name="Comma [0]" xfId="1415"/>
    <cellStyle name="千位分隔[0]_BOM 3EC 37531 AAAA" xfId="1416"/>
    <cellStyle name="千位分隔_A41delivery schedule" xfId="1417"/>
    <cellStyle name="Followed Hyperlink" xfId="1418"/>
    <cellStyle name="中等" xfId="1419"/>
    <cellStyle name="中等 2" xfId="1420"/>
    <cellStyle name="中等 2 2" xfId="1421"/>
    <cellStyle name="中等 3" xfId="1422"/>
    <cellStyle name="中等 4" xfId="1423"/>
    <cellStyle name="计算" xfId="1424"/>
    <cellStyle name="出力" xfId="1425"/>
    <cellStyle name="未定義" xfId="1426"/>
    <cellStyle name="汇总" xfId="1427"/>
    <cellStyle name="合計" xfId="1428"/>
    <cellStyle name="合計 2" xfId="1429"/>
    <cellStyle name="合計 2 2" xfId="1430"/>
    <cellStyle name="合計 2 3" xfId="1431"/>
    <cellStyle name="合計 3" xfId="1432"/>
    <cellStyle name="合計 4" xfId="1433"/>
    <cellStyle name="好" xfId="1434"/>
    <cellStyle name="好 2" xfId="1435"/>
    <cellStyle name="好 2 2" xfId="1436"/>
    <cellStyle name="好 3" xfId="1437"/>
    <cellStyle name="好 4" xfId="1438"/>
    <cellStyle name="好_2008 Issue Tracker" xfId="1439"/>
    <cellStyle name="好_Andrea_Job_Tracker-0112" xfId="1440"/>
    <cellStyle name="好_Andrea_Job_Tracker-0202" xfId="1441"/>
    <cellStyle name="好_Book3" xfId="1442"/>
    <cellStyle name="好_Channel structure" xfId="1443"/>
    <cellStyle name="好_DHS_Business_Plan_ET16-0114" xfId="1444"/>
    <cellStyle name="好_DHS_Business_Plan_ET16-1224" xfId="1445"/>
    <cellStyle name="好_Eee Box Fcst_1118_W47" xfId="1446"/>
    <cellStyle name="好_Eee Box Fcst_1202_W49 (2)" xfId="1447"/>
    <cellStyle name="好_Eee_Box_Tracker-0204" xfId="1448"/>
    <cellStyle name="好_Eee_Top_Job_Tracker-0113" xfId="1449"/>
    <cellStyle name="好_Eee_Top_Job_Tracker-1225" xfId="1450"/>
    <cellStyle name="好_EeePC 704 Product Plan" xfId="1451"/>
    <cellStyle name="好_ET1602 ET1602C BOM COST_0113" xfId="1452"/>
    <cellStyle name="好_ET22_Pricing-0119 - ET2202TB" xfId="1453"/>
    <cellStyle name="好_FC_Update-EB" xfId="1454"/>
    <cellStyle name="好_INTEL" xfId="1455"/>
    <cellStyle name="好_NB Accy Price 2010_01_1 (2)" xfId="1456"/>
    <cellStyle name="好_NB Accy Price 2010_01_2" xfId="1457"/>
    <cellStyle name="好_複本 competitor spec - sff pc" xfId="1458"/>
    <cellStyle name="好_複本 Eee Box Fcst_1125_W48" xfId="1459"/>
    <cellStyle name="Percent" xfId="1460"/>
    <cellStyle name="百分比 10" xfId="1461"/>
    <cellStyle name="百分比 10 2" xfId="1462"/>
    <cellStyle name="百分比 11" xfId="1463"/>
    <cellStyle name="百分比 11 2" xfId="1464"/>
    <cellStyle name="百分比 12" xfId="1465"/>
    <cellStyle name="百分比 12 2" xfId="1466"/>
    <cellStyle name="百分比 13" xfId="1467"/>
    <cellStyle name="百分比 13 2" xfId="1468"/>
    <cellStyle name="百分比 14" xfId="1469"/>
    <cellStyle name="百分比 14 2" xfId="1470"/>
    <cellStyle name="百分比 15" xfId="1471"/>
    <cellStyle name="百分比 15 2" xfId="1472"/>
    <cellStyle name="百分比 16" xfId="1473"/>
    <cellStyle name="百分比 16 2" xfId="1474"/>
    <cellStyle name="百分比 17" xfId="1475"/>
    <cellStyle name="百分比 17 2" xfId="1476"/>
    <cellStyle name="百分比 18" xfId="1477"/>
    <cellStyle name="百分比 18 2" xfId="1478"/>
    <cellStyle name="百分比 19" xfId="1479"/>
    <cellStyle name="百分比 19 2" xfId="1480"/>
    <cellStyle name="百分比 2" xfId="1481"/>
    <cellStyle name="百分比 2 10" xfId="1482"/>
    <cellStyle name="百分比 2 10 2" xfId="1483"/>
    <cellStyle name="百分比 2 11" xfId="1484"/>
    <cellStyle name="百分比 2 11 2" xfId="1485"/>
    <cellStyle name="百分比 2 12" xfId="1486"/>
    <cellStyle name="百分比 2 12 2" xfId="1487"/>
    <cellStyle name="百分比 2 13" xfId="1488"/>
    <cellStyle name="百分比 2 13 2" xfId="1489"/>
    <cellStyle name="百分比 2 14" xfId="1490"/>
    <cellStyle name="百分比 2 14 2" xfId="1491"/>
    <cellStyle name="百分比 2 15" xfId="1492"/>
    <cellStyle name="百分比 2 15 2" xfId="1493"/>
    <cellStyle name="百分比 2 16" xfId="1494"/>
    <cellStyle name="百分比 2 16 2" xfId="1495"/>
    <cellStyle name="百分比 2 17" xfId="1496"/>
    <cellStyle name="百分比 2 17 2" xfId="1497"/>
    <cellStyle name="百分比 2 18" xfId="1498"/>
    <cellStyle name="百分比 2 18 2" xfId="1499"/>
    <cellStyle name="百分比 2 19" xfId="1500"/>
    <cellStyle name="百分比 2 19 2" xfId="1501"/>
    <cellStyle name="百分比 2 2" xfId="1502"/>
    <cellStyle name="百分比 2 2 2" xfId="1503"/>
    <cellStyle name="百分比 2 2 2 2" xfId="1504"/>
    <cellStyle name="百分比 2 2 3" xfId="1505"/>
    <cellStyle name="百分比 2 2 4" xfId="1506"/>
    <cellStyle name="百分比 2 20" xfId="1507"/>
    <cellStyle name="百分比 2 20 2" xfId="1508"/>
    <cellStyle name="百分比 2 21" xfId="1509"/>
    <cellStyle name="百分比 2 21 2" xfId="1510"/>
    <cellStyle name="百分比 2 22" xfId="1511"/>
    <cellStyle name="百分比 2 22 2" xfId="1512"/>
    <cellStyle name="百分比 2 23" xfId="1513"/>
    <cellStyle name="百分比 2 23 2" xfId="1514"/>
    <cellStyle name="百分比 2 24" xfId="1515"/>
    <cellStyle name="百分比 2 25" xfId="1516"/>
    <cellStyle name="百分比 2 3" xfId="1517"/>
    <cellStyle name="百分比 2 3 2" xfId="1518"/>
    <cellStyle name="百分比 2 3 3" xfId="1519"/>
    <cellStyle name="百分比 2 4" xfId="1520"/>
    <cellStyle name="百分比 2 4 2" xfId="1521"/>
    <cellStyle name="百分比 2 5" xfId="1522"/>
    <cellStyle name="百分比 2 5 2" xfId="1523"/>
    <cellStyle name="百分比 2 6" xfId="1524"/>
    <cellStyle name="百分比 2 6 2" xfId="1525"/>
    <cellStyle name="百分比 2 7" xfId="1526"/>
    <cellStyle name="百分比 2 7 2" xfId="1527"/>
    <cellStyle name="百分比 2 7 3" xfId="1528"/>
    <cellStyle name="百分比 2 7 4" xfId="1529"/>
    <cellStyle name="百分比 2 7 5" xfId="1530"/>
    <cellStyle name="百分比 2 7 6" xfId="1531"/>
    <cellStyle name="百分比 2 8" xfId="1532"/>
    <cellStyle name="百分比 2 8 2" xfId="1533"/>
    <cellStyle name="百分比 2 9" xfId="1534"/>
    <cellStyle name="百分比 2 9 2" xfId="1535"/>
    <cellStyle name="百分比 20" xfId="1536"/>
    <cellStyle name="百分比 20 2" xfId="1537"/>
    <cellStyle name="百分比 21" xfId="1538"/>
    <cellStyle name="百分比 21 2" xfId="1539"/>
    <cellStyle name="百分比 22" xfId="1540"/>
    <cellStyle name="百分比 22 2" xfId="1541"/>
    <cellStyle name="百分比 23" xfId="1542"/>
    <cellStyle name="百分比 23 2" xfId="1543"/>
    <cellStyle name="百分比 24" xfId="1544"/>
    <cellStyle name="百分比 3" xfId="1545"/>
    <cellStyle name="百分比 3 2" xfId="1546"/>
    <cellStyle name="百分比 4" xfId="1547"/>
    <cellStyle name="百分比 4 2" xfId="1548"/>
    <cellStyle name="百分比 5" xfId="1549"/>
    <cellStyle name="百分比 5 2" xfId="1550"/>
    <cellStyle name="百分比 6" xfId="1551"/>
    <cellStyle name="百分比 6 2" xfId="1552"/>
    <cellStyle name="百分比 7" xfId="1553"/>
    <cellStyle name="百分比 7 2" xfId="1554"/>
    <cellStyle name="百分比 8" xfId="1555"/>
    <cellStyle name="百分比 8 2" xfId="1556"/>
    <cellStyle name="百分比 9" xfId="1557"/>
    <cellStyle name="百分比 9 2" xfId="1558"/>
    <cellStyle name="良い" xfId="1559"/>
    <cellStyle name="見出し 1" xfId="1560"/>
    <cellStyle name="見出し 2" xfId="1561"/>
    <cellStyle name="見出し 3" xfId="1562"/>
    <cellStyle name="見出し 4" xfId="1563"/>
    <cellStyle name="注释" xfId="1564"/>
    <cellStyle name="表示済みのハイパーリンク_we0731" xfId="1565"/>
    <cellStyle name="货币[0]_BOM 3EC 37531 AAAA" xfId="1566"/>
    <cellStyle name="货币_BOM 3EC 37531 AAAA" xfId="1567"/>
    <cellStyle name="标题" xfId="1568"/>
    <cellStyle name="标题 1" xfId="1569"/>
    <cellStyle name="标题 2" xfId="1570"/>
    <cellStyle name="标题 3" xfId="1571"/>
    <cellStyle name="标题 4" xfId="1572"/>
    <cellStyle name="計算" xfId="1573"/>
    <cellStyle name="計算方式" xfId="1574"/>
    <cellStyle name="計算方式 2" xfId="1575"/>
    <cellStyle name="計算方式 2 2" xfId="1576"/>
    <cellStyle name="計算方式 2 3" xfId="1577"/>
    <cellStyle name="計算方式 3" xfId="1578"/>
    <cellStyle name="計算方式 4" xfId="1579"/>
    <cellStyle name="뒤에 오는 하이퍼링크_30091102" xfId="1580"/>
    <cellStyle name="差" xfId="1581"/>
    <cellStyle name="差 2" xfId="1582"/>
    <cellStyle name="差_20101118 battery updated" xfId="1583"/>
    <cellStyle name="差_20101118 battery updated_Accy Price List-APAC_US_TW_AUG_2011_0719" xfId="1584"/>
    <cellStyle name="样式 1" xfId="1585"/>
    <cellStyle name="桁?切? [0.00]_PERSONAL" xfId="1586"/>
    <cellStyle name="桁?切?_PERSONAL" xfId="1587"/>
    <cellStyle name="桁区切り [0.00]_AMF Titanium Commodity Graphs" xfId="1588"/>
    <cellStyle name="桁区切り_AMF Titanium Commodity Graphs" xfId="1589"/>
    <cellStyle name="适中" xfId="1590"/>
    <cellStyle name="常?_A41delivery schedule" xfId="1591"/>
    <cellStyle name="常规_1000HV KP-Mona" xfId="1592"/>
    <cellStyle name="悪い" xfId="1593"/>
    <cellStyle name="检查单元格" xfId="1594"/>
    <cellStyle name="済み" xfId="1595"/>
    <cellStyle name="Currency" xfId="1596"/>
    <cellStyle name="Currency [0]" xfId="1597"/>
    <cellStyle name="貨幣 2" xfId="1598"/>
    <cellStyle name="貨幣 2 2" xfId="1599"/>
    <cellStyle name="貨幣 3" xfId="1600"/>
    <cellStyle name="貨幣 4" xfId="1601"/>
    <cellStyle name="貨幣[0]_04" xfId="1602"/>
    <cellStyle name="通貨 [0.00]_AMF Titanium Commodity Graphs" xfId="1603"/>
    <cellStyle name="通貨_AMF Titanium Commodity Graphs" xfId="1604"/>
    <cellStyle name="連結的儲存格" xfId="1605"/>
    <cellStyle name="連結的儲存格 2" xfId="1606"/>
    <cellStyle name="連結的儲存格 2 2" xfId="1607"/>
    <cellStyle name="連結的儲存格 3" xfId="1608"/>
    <cellStyle name="連結的儲存格 4" xfId="1609"/>
    <cellStyle name="똿뗦먛귟 [0.00]_laroux" xfId="1610"/>
    <cellStyle name="똿뗦먛귟_laroux" xfId="1611"/>
    <cellStyle name="備註" xfId="1612"/>
    <cellStyle name="備註 2" xfId="1613"/>
    <cellStyle name="備註 2 2" xfId="1614"/>
    <cellStyle name="備註 2 3" xfId="1615"/>
    <cellStyle name="備註 3" xfId="1616"/>
    <cellStyle name="備註 4" xfId="1617"/>
    <cellStyle name="强调文字颜色 1" xfId="1618"/>
    <cellStyle name="强调文字颜色 2" xfId="1619"/>
    <cellStyle name="强调文字颜色 3" xfId="1620"/>
    <cellStyle name="强调文字颜色 4" xfId="1621"/>
    <cellStyle name="强调文字颜色 5" xfId="1622"/>
    <cellStyle name="强调文字颜色 6" xfId="1623"/>
    <cellStyle name="超级链接_Casio Buy info 23-Jun-04 (Rev.18)" xfId="1624"/>
    <cellStyle name="Hyperlink" xfId="1625"/>
    <cellStyle name="超連結 2" xfId="1626"/>
    <cellStyle name="链接单元格" xfId="1627"/>
    <cellStyle name="集計" xfId="1628"/>
    <cellStyle name="解释性文本" xfId="1629"/>
    <cellStyle name="解释性文本 2" xfId="1630"/>
    <cellStyle name="输入" xfId="1631"/>
    <cellStyle name="输出" xfId="1632"/>
    <cellStyle name="說明文字" xfId="1633"/>
    <cellStyle name="說明文字 2" xfId="1634"/>
    <cellStyle name="說明文字 2 2" xfId="1635"/>
    <cellStyle name="說明文字 3" xfId="1636"/>
    <cellStyle name="說明文字 4" xfId="1637"/>
    <cellStyle name="説明文" xfId="1638"/>
    <cellStyle name="輔色1" xfId="1639"/>
    <cellStyle name="輔色1 2" xfId="1640"/>
    <cellStyle name="輔色1 2 2" xfId="1641"/>
    <cellStyle name="輔色1 2 3" xfId="1642"/>
    <cellStyle name="輔色1 3" xfId="1643"/>
    <cellStyle name="輔色1 4" xfId="1644"/>
    <cellStyle name="輔色2" xfId="1645"/>
    <cellStyle name="輔色2 2" xfId="1646"/>
    <cellStyle name="輔色2 2 2" xfId="1647"/>
    <cellStyle name="輔色2 2 3" xfId="1648"/>
    <cellStyle name="輔色2 3" xfId="1649"/>
    <cellStyle name="輔色2 4" xfId="1650"/>
    <cellStyle name="輔色3" xfId="1651"/>
    <cellStyle name="輔色3 2" xfId="1652"/>
    <cellStyle name="輔色3 2 2" xfId="1653"/>
    <cellStyle name="輔色3 2 3" xfId="1654"/>
    <cellStyle name="輔色3 3" xfId="1655"/>
    <cellStyle name="輔色3 4" xfId="1656"/>
    <cellStyle name="輔色4" xfId="1657"/>
    <cellStyle name="輔色4 2" xfId="1658"/>
    <cellStyle name="輔色4 2 2" xfId="1659"/>
    <cellStyle name="輔色4 2 3" xfId="1660"/>
    <cellStyle name="輔色4 3" xfId="1661"/>
    <cellStyle name="輔色4 4" xfId="1662"/>
    <cellStyle name="輔色5" xfId="1663"/>
    <cellStyle name="輔色5 2" xfId="1664"/>
    <cellStyle name="輔色5 2 2" xfId="1665"/>
    <cellStyle name="輔色5 2 3" xfId="1666"/>
    <cellStyle name="輔色5 3" xfId="1667"/>
    <cellStyle name="輔色5 4" xfId="1668"/>
    <cellStyle name="輔色6" xfId="1669"/>
    <cellStyle name="輔色6 2" xfId="1670"/>
    <cellStyle name="輔色6 2 2" xfId="1671"/>
    <cellStyle name="輔色6 2 3" xfId="1672"/>
    <cellStyle name="輔色6 3" xfId="1673"/>
    <cellStyle name="輔色6 4" xfId="1674"/>
    <cellStyle name="標準_2950base_031020" xfId="1675"/>
    <cellStyle name="標題" xfId="1676"/>
    <cellStyle name="標題 1" xfId="1677"/>
    <cellStyle name="標題 1 2" xfId="1678"/>
    <cellStyle name="標題 1 2 2" xfId="1679"/>
    <cellStyle name="標題 1 2 3" xfId="1680"/>
    <cellStyle name="標題 1 3" xfId="1681"/>
    <cellStyle name="標題 1 4" xfId="1682"/>
    <cellStyle name="標題 2" xfId="1683"/>
    <cellStyle name="標題 2 2" xfId="1684"/>
    <cellStyle name="標題 2 2 2" xfId="1685"/>
    <cellStyle name="標題 2 2 3" xfId="1686"/>
    <cellStyle name="標題 2 3" xfId="1687"/>
    <cellStyle name="標題 2 4" xfId="1688"/>
    <cellStyle name="標題 3" xfId="1689"/>
    <cellStyle name="標題 3 2" xfId="1690"/>
    <cellStyle name="標題 3 2 2" xfId="1691"/>
    <cellStyle name="標題 3 2 3" xfId="1692"/>
    <cellStyle name="標題 3 3" xfId="1693"/>
    <cellStyle name="標題 3 4" xfId="1694"/>
    <cellStyle name="標題 4" xfId="1695"/>
    <cellStyle name="標題 4 2" xfId="1696"/>
    <cellStyle name="標題 4 2 2" xfId="1697"/>
    <cellStyle name="標題 4 2 3" xfId="1698"/>
    <cellStyle name="標題 4 3" xfId="1699"/>
    <cellStyle name="標題 4 4" xfId="1700"/>
    <cellStyle name="標題 5" xfId="1701"/>
    <cellStyle name="標題 5 2" xfId="1702"/>
    <cellStyle name="標題 5 3" xfId="1703"/>
    <cellStyle name="標題 6" xfId="1704"/>
    <cellStyle name="標題 7" xfId="1705"/>
    <cellStyle name="樣式 1" xfId="1706"/>
    <cellStyle name="樣式 1 2" xfId="1707"/>
    <cellStyle name="樣式 1 3" xfId="1708"/>
    <cellStyle name="樣式 2" xfId="1709"/>
    <cellStyle name="輸入" xfId="1710"/>
    <cellStyle name="輸入 2" xfId="1711"/>
    <cellStyle name="輸入 2 2" xfId="1712"/>
    <cellStyle name="輸入 3" xfId="1713"/>
    <cellStyle name="輸入 4" xfId="1714"/>
    <cellStyle name="輸出" xfId="1715"/>
    <cellStyle name="輸出 2" xfId="1716"/>
    <cellStyle name="輸出 2 2" xfId="1717"/>
    <cellStyle name="輸出 2 3" xfId="1718"/>
    <cellStyle name="輸出 3" xfId="1719"/>
    <cellStyle name="輸出 4" xfId="1720"/>
    <cellStyle name="隨後的超連結" xfId="1721"/>
    <cellStyle name="檢查儲存格" xfId="1722"/>
    <cellStyle name="檢查儲存格 2" xfId="1723"/>
    <cellStyle name="檢查儲存格 2 2" xfId="1724"/>
    <cellStyle name="檢查儲存格 2 3" xfId="1725"/>
    <cellStyle name="檢查儲存格 3" xfId="1726"/>
    <cellStyle name="檢查儲存格 4" xfId="1727"/>
    <cellStyle name="믅됞 [0.00]_laroux" xfId="1728"/>
    <cellStyle name="믅됞_laroux" xfId="1729"/>
    <cellStyle name="백분율_95" xfId="1730"/>
    <cellStyle name="壞" xfId="1731"/>
    <cellStyle name="壞 2" xfId="1732"/>
    <cellStyle name="壞 2 2" xfId="1733"/>
    <cellStyle name="壞 3" xfId="1734"/>
    <cellStyle name="壞 4" xfId="1735"/>
    <cellStyle name="壞_2008 Issue Tracker" xfId="1736"/>
    <cellStyle name="壞_20101118 battery updated" xfId="1737"/>
    <cellStyle name="壞_Accy Price List-APAC_US_TW_AUG_2011_0719" xfId="1738"/>
    <cellStyle name="壞_Accy Price List-APAC_US_TW_Mar 2011_sales 0222" xfId="1739"/>
    <cellStyle name="壞_Accy Price List-EU_April 2011_sales 0331 (USD) (2)" xfId="1740"/>
    <cellStyle name="壞_Accy Price List-EU_April 2011_sales 0331 (USD) (3)" xfId="1741"/>
    <cellStyle name="壞_Andrea_Job_Tracker-0112" xfId="1742"/>
    <cellStyle name="壞_Andrea_Job_Tracker-0202" xfId="1743"/>
    <cellStyle name="壞_Book3" xfId="1744"/>
    <cellStyle name="壞_Channel structure" xfId="1745"/>
    <cellStyle name="壞_DHS_Business_Plan_ET16-0114" xfId="1746"/>
    <cellStyle name="壞_DHS_Business_Plan_ET16-1224" xfId="1747"/>
    <cellStyle name="壞_Eee Box Fcst_1118_W47" xfId="1748"/>
    <cellStyle name="壞_Eee Box Fcst_1202_W49 (2)" xfId="1749"/>
    <cellStyle name="壞_Eee_Box_Tracker-0204" xfId="1750"/>
    <cellStyle name="壞_Eee_Top_Job_Tracker-0113" xfId="1751"/>
    <cellStyle name="壞_Eee_Top_Job_Tracker-1225" xfId="1752"/>
    <cellStyle name="壞_ET1602 ET1602C BOM COST_0113" xfId="1753"/>
    <cellStyle name="壞_ET22_Pricing-0119 - ET2202TB" xfId="1754"/>
    <cellStyle name="壞_FC_Update-EB" xfId="1755"/>
    <cellStyle name="壞_INTEL" xfId="1756"/>
    <cellStyle name="壞_NB Accy Price 2010_01_1 (2)" xfId="1757"/>
    <cellStyle name="壞_NB Accy Price 2010_01_2" xfId="1758"/>
    <cellStyle name="壞_複本 Accy Price List-EU_Mar 2011_sales 0127 (USD) (3)" xfId="1759"/>
    <cellStyle name="壞_複本 competitor spec - sff pc" xfId="1760"/>
    <cellStyle name="壞_複本 Eee Box Fcst_1125_W48" xfId="1761"/>
    <cellStyle name="뷭?_BOOKSHIP" xfId="1762"/>
    <cellStyle name="警告文" xfId="1763"/>
    <cellStyle name="警告文本" xfId="1764"/>
    <cellStyle name="警告文本 2" xfId="1765"/>
    <cellStyle name="警告文字" xfId="1766"/>
    <cellStyle name="警告文字 2" xfId="1767"/>
    <cellStyle name="警告文字 2 2" xfId="1768"/>
    <cellStyle name="警告文字 3" xfId="1769"/>
    <cellStyle name="警告文字 4" xfId="1770"/>
    <cellStyle name="콤마 [0]_  종  합  " xfId="1771"/>
    <cellStyle name="콤마_  종  합  " xfId="1772"/>
    <cellStyle name="통화 [0]_1202" xfId="1773"/>
    <cellStyle name="통화_1202" xfId="1774"/>
    <cellStyle name="표준_(정보부문)월별인원계획" xfId="1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1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1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1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1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1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1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866775</xdr:colOff>
      <xdr:row>5</xdr:row>
      <xdr:rowOff>19050</xdr:rowOff>
    </xdr:to>
    <xdr:pic>
      <xdr:nvPicPr>
        <xdr:cNvPr id="1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1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1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466725</xdr:colOff>
      <xdr:row>5</xdr:row>
      <xdr:rowOff>19050</xdr:rowOff>
    </xdr:to>
    <xdr:pic>
      <xdr:nvPicPr>
        <xdr:cNvPr id="1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1838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17</xdr:col>
      <xdr:colOff>600075</xdr:colOff>
      <xdr:row>5</xdr:row>
      <xdr:rowOff>19050</xdr:rowOff>
    </xdr:to>
    <xdr:pic>
      <xdr:nvPicPr>
        <xdr:cNvPr id="1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26574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180975</xdr:colOff>
      <xdr:row>5</xdr:row>
      <xdr:rowOff>19050</xdr:rowOff>
    </xdr:to>
    <xdr:pic>
      <xdr:nvPicPr>
        <xdr:cNvPr id="1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11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1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2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3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4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4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4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866775</xdr:colOff>
      <xdr:row>5</xdr:row>
      <xdr:rowOff>19050</xdr:rowOff>
    </xdr:to>
    <xdr:pic>
      <xdr:nvPicPr>
        <xdr:cNvPr id="4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4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5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1819275</xdr:colOff>
      <xdr:row>5</xdr:row>
      <xdr:rowOff>19050</xdr:rowOff>
    </xdr:to>
    <xdr:pic>
      <xdr:nvPicPr>
        <xdr:cNvPr id="6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1819275</xdr:colOff>
      <xdr:row>5</xdr:row>
      <xdr:rowOff>19050</xdr:rowOff>
    </xdr:to>
    <xdr:pic>
      <xdr:nvPicPr>
        <xdr:cNvPr id="6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930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1819275</xdr:colOff>
      <xdr:row>5</xdr:row>
      <xdr:rowOff>19050</xdr:rowOff>
    </xdr:to>
    <xdr:pic>
      <xdr:nvPicPr>
        <xdr:cNvPr id="6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07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1819275</xdr:colOff>
      <xdr:row>5</xdr:row>
      <xdr:rowOff>19050</xdr:rowOff>
    </xdr:to>
    <xdr:pic>
      <xdr:nvPicPr>
        <xdr:cNvPr id="6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2252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6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6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6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7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7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7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7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7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866775</xdr:colOff>
      <xdr:row>5</xdr:row>
      <xdr:rowOff>19050</xdr:rowOff>
    </xdr:to>
    <xdr:pic>
      <xdr:nvPicPr>
        <xdr:cNvPr id="7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7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1819275</xdr:colOff>
      <xdr:row>5</xdr:row>
      <xdr:rowOff>19050</xdr:rowOff>
    </xdr:to>
    <xdr:pic>
      <xdr:nvPicPr>
        <xdr:cNvPr id="8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8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8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866775</xdr:colOff>
      <xdr:row>5</xdr:row>
      <xdr:rowOff>19050</xdr:rowOff>
    </xdr:to>
    <xdr:pic>
      <xdr:nvPicPr>
        <xdr:cNvPr id="9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866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9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0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1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2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3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4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5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6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7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8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19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5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6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7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8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09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10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1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1819275</xdr:colOff>
      <xdr:row>5</xdr:row>
      <xdr:rowOff>19050</xdr:rowOff>
    </xdr:to>
    <xdr:pic>
      <xdr:nvPicPr>
        <xdr:cNvPr id="121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52525"/>
          <a:ext cx="1819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57150</xdr:rowOff>
    </xdr:from>
    <xdr:to>
      <xdr:col>1</xdr:col>
      <xdr:colOff>866775</xdr:colOff>
      <xdr:row>29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6236" t="38085" r="54429" b="48242"/>
        <a:stretch>
          <a:fillRect/>
        </a:stretch>
      </xdr:blipFill>
      <xdr:spPr>
        <a:xfrm>
          <a:off x="2114550" y="2675572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152400</xdr:rowOff>
    </xdr:from>
    <xdr:to>
      <xdr:col>1</xdr:col>
      <xdr:colOff>676275</xdr:colOff>
      <xdr:row>27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36236" t="38085" r="54429" b="48242"/>
        <a:stretch>
          <a:fillRect/>
        </a:stretch>
      </xdr:blipFill>
      <xdr:spPr>
        <a:xfrm>
          <a:off x="2114550" y="2321242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676275</xdr:colOff>
      <xdr:row>26</xdr:row>
      <xdr:rowOff>704850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l="36236" t="38085" r="54429" b="48242"/>
        <a:stretch>
          <a:fillRect/>
        </a:stretch>
      </xdr:blipFill>
      <xdr:spPr>
        <a:xfrm>
          <a:off x="2114550" y="21440775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0"/>
  <sheetViews>
    <sheetView tabSelected="1" zoomScale="80" zoomScaleNormal="8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8" sqref="R8"/>
    </sheetView>
  </sheetViews>
  <sheetFormatPr defaultColWidth="9.00390625" defaultRowHeight="15.75"/>
  <cols>
    <col min="1" max="1" width="6.125" style="93" customWidth="1"/>
    <col min="2" max="2" width="26.00390625" style="95" customWidth="1"/>
    <col min="3" max="3" width="35.75390625" style="25" customWidth="1"/>
    <col min="4" max="4" width="28.125" style="25" customWidth="1"/>
    <col min="5" max="5" width="24.75390625" style="1" customWidth="1"/>
    <col min="6" max="6" width="36.375" style="1" customWidth="1"/>
    <col min="7" max="7" width="86.125" style="1" bestFit="1" customWidth="1"/>
    <col min="8" max="8" width="30.50390625" style="1" customWidth="1"/>
    <col min="9" max="9" width="27.125" style="1" customWidth="1"/>
    <col min="10" max="10" width="18.625" style="1" customWidth="1"/>
    <col min="11" max="11" width="25.25390625" style="177" customWidth="1"/>
    <col min="12" max="12" width="18.625" style="177" customWidth="1"/>
    <col min="13" max="13" width="18.625" style="1" customWidth="1"/>
    <col min="14" max="14" width="26.625" style="1" bestFit="1" customWidth="1"/>
    <col min="15" max="15" width="109.50390625" style="1" customWidth="1"/>
    <col min="16" max="16" width="21.625" style="1" customWidth="1"/>
    <col min="17" max="17" width="15.50390625" style="1" customWidth="1"/>
    <col min="18" max="18" width="25.375" style="1" bestFit="1" customWidth="1"/>
    <col min="19" max="19" width="40.25390625" style="1" bestFit="1" customWidth="1"/>
    <col min="20" max="20" width="8.625" style="1" customWidth="1"/>
    <col min="21" max="21" width="8.00390625" style="1" bestFit="1" customWidth="1"/>
    <col min="22" max="22" width="9.00390625" style="1" customWidth="1"/>
    <col min="23" max="16384" width="9.00390625" style="2" customWidth="1"/>
  </cols>
  <sheetData>
    <row r="2" spans="3:18" ht="16.5" thickBot="1">
      <c r="C2" s="25" t="s">
        <v>15</v>
      </c>
      <c r="P2" s="1" t="s">
        <v>15</v>
      </c>
      <c r="R2" s="31" t="s">
        <v>799</v>
      </c>
    </row>
    <row r="3" spans="1:22" s="5" customFormat="1" ht="15">
      <c r="A3" s="92"/>
      <c r="B3" s="96"/>
      <c r="C3" s="26" t="s">
        <v>246</v>
      </c>
      <c r="D3" s="26" t="s">
        <v>246</v>
      </c>
      <c r="E3" s="73" t="s">
        <v>0</v>
      </c>
      <c r="F3" s="55" t="s">
        <v>1</v>
      </c>
      <c r="G3" s="55" t="s">
        <v>2</v>
      </c>
      <c r="H3" s="55" t="s">
        <v>3</v>
      </c>
      <c r="I3" s="55" t="s">
        <v>4</v>
      </c>
      <c r="J3" s="66" t="s">
        <v>5</v>
      </c>
      <c r="K3" s="66" t="s">
        <v>6</v>
      </c>
      <c r="L3" s="66" t="s">
        <v>7</v>
      </c>
      <c r="M3" s="3" t="s">
        <v>8</v>
      </c>
      <c r="N3" s="55" t="s">
        <v>138</v>
      </c>
      <c r="O3" s="48" t="s">
        <v>18</v>
      </c>
      <c r="P3" s="32" t="s">
        <v>139</v>
      </c>
      <c r="Q3" s="306" t="s">
        <v>140</v>
      </c>
      <c r="R3" s="33" t="s">
        <v>19</v>
      </c>
      <c r="S3" s="43" t="s">
        <v>20</v>
      </c>
      <c r="T3" s="234" t="s">
        <v>91</v>
      </c>
      <c r="U3" s="235"/>
      <c r="V3" s="4"/>
    </row>
    <row r="4" spans="1:22" s="5" customFormat="1" ht="15">
      <c r="A4" s="92"/>
      <c r="B4" s="96"/>
      <c r="C4" s="88"/>
      <c r="D4" s="87"/>
      <c r="E4" s="87"/>
      <c r="F4" s="86"/>
      <c r="G4" s="86"/>
      <c r="H4" s="86"/>
      <c r="I4" s="86"/>
      <c r="J4" s="85"/>
      <c r="K4" s="178"/>
      <c r="L4" s="178"/>
      <c r="M4" s="84"/>
      <c r="N4" s="86"/>
      <c r="O4" s="83"/>
      <c r="P4" s="82"/>
      <c r="Q4" s="306"/>
      <c r="R4" s="81"/>
      <c r="S4" s="80"/>
      <c r="T4" s="79" t="s">
        <v>271</v>
      </c>
      <c r="U4" s="78" t="s">
        <v>272</v>
      </c>
      <c r="V4" s="4"/>
    </row>
    <row r="5" spans="1:22" s="5" customFormat="1" ht="15">
      <c r="A5" s="92"/>
      <c r="B5" s="6"/>
      <c r="C5" s="28" t="s">
        <v>225</v>
      </c>
      <c r="D5" s="77"/>
      <c r="E5" s="50"/>
      <c r="F5" s="50"/>
      <c r="G5" s="57"/>
      <c r="H5" s="50"/>
      <c r="I5" s="50"/>
      <c r="J5" s="14"/>
      <c r="K5" s="179"/>
      <c r="L5" s="180"/>
      <c r="M5" s="14"/>
      <c r="N5" s="57"/>
      <c r="O5" s="50"/>
      <c r="P5" s="36" t="s">
        <v>66</v>
      </c>
      <c r="Q5" s="37"/>
      <c r="R5" s="38"/>
      <c r="S5" s="45"/>
      <c r="T5" s="15"/>
      <c r="U5" s="8"/>
      <c r="V5" s="9"/>
    </row>
    <row r="6" spans="1:22" s="5" customFormat="1" ht="30">
      <c r="A6" s="194"/>
      <c r="B6" s="193" t="s">
        <v>474</v>
      </c>
      <c r="C6" s="27" t="s">
        <v>226</v>
      </c>
      <c r="D6" s="74" t="s">
        <v>320</v>
      </c>
      <c r="E6" s="74" t="s">
        <v>275</v>
      </c>
      <c r="F6" s="75" t="s">
        <v>233</v>
      </c>
      <c r="G6" s="56" t="s">
        <v>231</v>
      </c>
      <c r="H6" s="26" t="s">
        <v>234</v>
      </c>
      <c r="I6" s="65" t="s">
        <v>232</v>
      </c>
      <c r="J6" s="10" t="s">
        <v>235</v>
      </c>
      <c r="K6" s="181" t="s">
        <v>235</v>
      </c>
      <c r="L6" s="182" t="s">
        <v>11</v>
      </c>
      <c r="M6" s="10" t="s">
        <v>9</v>
      </c>
      <c r="N6" s="62" t="s">
        <v>54</v>
      </c>
      <c r="O6" s="49" t="s">
        <v>236</v>
      </c>
      <c r="P6" s="34">
        <v>59900</v>
      </c>
      <c r="Q6" s="300">
        <v>63900</v>
      </c>
      <c r="R6" s="35" t="s">
        <v>96</v>
      </c>
      <c r="S6" s="44" t="s">
        <v>141</v>
      </c>
      <c r="T6" s="13" t="s">
        <v>93</v>
      </c>
      <c r="U6" s="13" t="s">
        <v>93</v>
      </c>
      <c r="V6" s="4"/>
    </row>
    <row r="7" spans="1:22" s="5" customFormat="1" ht="30">
      <c r="A7" s="92"/>
      <c r="B7" s="52" t="s">
        <v>230</v>
      </c>
      <c r="C7" s="27" t="s">
        <v>227</v>
      </c>
      <c r="D7" s="74" t="s">
        <v>321</v>
      </c>
      <c r="E7" s="74" t="s">
        <v>276</v>
      </c>
      <c r="F7" s="75" t="s">
        <v>233</v>
      </c>
      <c r="G7" s="56" t="s">
        <v>231</v>
      </c>
      <c r="H7" s="26" t="s">
        <v>238</v>
      </c>
      <c r="I7" s="10" t="s">
        <v>237</v>
      </c>
      <c r="J7" s="10" t="s">
        <v>235</v>
      </c>
      <c r="K7" s="181" t="s">
        <v>235</v>
      </c>
      <c r="L7" s="182" t="s">
        <v>11</v>
      </c>
      <c r="M7" s="10" t="s">
        <v>9</v>
      </c>
      <c r="N7" s="62" t="s">
        <v>54</v>
      </c>
      <c r="O7" s="49" t="s">
        <v>236</v>
      </c>
      <c r="P7" s="34">
        <v>51900</v>
      </c>
      <c r="Q7" s="300">
        <v>54900</v>
      </c>
      <c r="R7" s="195" t="s">
        <v>802</v>
      </c>
      <c r="S7" s="44" t="s">
        <v>141</v>
      </c>
      <c r="T7" s="13" t="s">
        <v>93</v>
      </c>
      <c r="U7" s="13" t="s">
        <v>93</v>
      </c>
      <c r="V7" s="4"/>
    </row>
    <row r="8" spans="1:22" s="5" customFormat="1" ht="30">
      <c r="A8" s="92"/>
      <c r="B8" s="52" t="s">
        <v>230</v>
      </c>
      <c r="C8" s="27" t="s">
        <v>228</v>
      </c>
      <c r="D8" s="74" t="s">
        <v>322</v>
      </c>
      <c r="E8" s="74" t="s">
        <v>277</v>
      </c>
      <c r="F8" s="75" t="s">
        <v>233</v>
      </c>
      <c r="G8" s="56" t="s">
        <v>129</v>
      </c>
      <c r="H8" s="26" t="s">
        <v>238</v>
      </c>
      <c r="I8" s="10" t="s">
        <v>237</v>
      </c>
      <c r="J8" s="10" t="s">
        <v>235</v>
      </c>
      <c r="K8" s="181" t="s">
        <v>235</v>
      </c>
      <c r="L8" s="182" t="s">
        <v>11</v>
      </c>
      <c r="M8" s="10" t="s">
        <v>9</v>
      </c>
      <c r="N8" s="62" t="s">
        <v>54</v>
      </c>
      <c r="O8" s="49" t="s">
        <v>236</v>
      </c>
      <c r="P8" s="34">
        <v>44900</v>
      </c>
      <c r="Q8" s="300">
        <v>47900</v>
      </c>
      <c r="R8" s="35" t="s">
        <v>96</v>
      </c>
      <c r="S8" s="44" t="s">
        <v>141</v>
      </c>
      <c r="T8" s="13" t="s">
        <v>93</v>
      </c>
      <c r="U8" s="13" t="s">
        <v>93</v>
      </c>
      <c r="V8" s="4"/>
    </row>
    <row r="9" spans="1:22" s="5" customFormat="1" ht="30">
      <c r="A9" s="92"/>
      <c r="B9" s="52" t="s">
        <v>230</v>
      </c>
      <c r="C9" s="27" t="s">
        <v>229</v>
      </c>
      <c r="D9" s="74" t="s">
        <v>323</v>
      </c>
      <c r="E9" s="74" t="s">
        <v>278</v>
      </c>
      <c r="F9" s="75" t="s">
        <v>233</v>
      </c>
      <c r="G9" s="56" t="s">
        <v>129</v>
      </c>
      <c r="H9" s="26" t="s">
        <v>130</v>
      </c>
      <c r="I9" s="10" t="s">
        <v>60</v>
      </c>
      <c r="J9" s="10" t="s">
        <v>235</v>
      </c>
      <c r="K9" s="181" t="s">
        <v>235</v>
      </c>
      <c r="L9" s="182" t="s">
        <v>11</v>
      </c>
      <c r="M9" s="10" t="s">
        <v>9</v>
      </c>
      <c r="N9" s="62" t="s">
        <v>54</v>
      </c>
      <c r="O9" s="49" t="s">
        <v>236</v>
      </c>
      <c r="P9" s="34">
        <v>38900</v>
      </c>
      <c r="Q9" s="300">
        <v>41900</v>
      </c>
      <c r="R9" s="35" t="s">
        <v>96</v>
      </c>
      <c r="S9" s="44" t="s">
        <v>141</v>
      </c>
      <c r="T9" s="13" t="s">
        <v>93</v>
      </c>
      <c r="U9" s="13" t="s">
        <v>93</v>
      </c>
      <c r="V9" s="4"/>
    </row>
    <row r="10" spans="1:22" s="5" customFormat="1" ht="15">
      <c r="A10" s="92"/>
      <c r="B10" s="6"/>
      <c r="C10" s="28" t="s">
        <v>759</v>
      </c>
      <c r="D10" s="77"/>
      <c r="E10" s="50"/>
      <c r="F10" s="50"/>
      <c r="G10" s="57"/>
      <c r="H10" s="50"/>
      <c r="I10" s="50"/>
      <c r="J10" s="14"/>
      <c r="K10" s="179"/>
      <c r="L10" s="180"/>
      <c r="M10" s="14"/>
      <c r="N10" s="57"/>
      <c r="O10" s="50"/>
      <c r="P10" s="36" t="s">
        <v>66</v>
      </c>
      <c r="Q10" s="37"/>
      <c r="R10" s="38"/>
      <c r="S10" s="45"/>
      <c r="T10" s="15"/>
      <c r="U10" s="8"/>
      <c r="V10" s="9"/>
    </row>
    <row r="11" spans="1:22" s="5" customFormat="1" ht="29.25" customHeight="1">
      <c r="A11" s="20" t="s">
        <v>15</v>
      </c>
      <c r="B11" s="52" t="s">
        <v>761</v>
      </c>
      <c r="C11" s="30" t="s">
        <v>765</v>
      </c>
      <c r="D11" s="59" t="s">
        <v>748</v>
      </c>
      <c r="E11" s="74" t="s">
        <v>753</v>
      </c>
      <c r="F11" s="71" t="s">
        <v>760</v>
      </c>
      <c r="G11" s="56" t="s">
        <v>749</v>
      </c>
      <c r="H11" s="60" t="s">
        <v>212</v>
      </c>
      <c r="I11" s="65" t="s">
        <v>60</v>
      </c>
      <c r="J11" s="10" t="s">
        <v>16</v>
      </c>
      <c r="K11" s="187" t="s">
        <v>16</v>
      </c>
      <c r="L11" s="187" t="s">
        <v>16</v>
      </c>
      <c r="M11" s="21" t="s">
        <v>9</v>
      </c>
      <c r="N11" s="63" t="s">
        <v>750</v>
      </c>
      <c r="O11" s="51" t="s">
        <v>752</v>
      </c>
      <c r="P11" s="42">
        <v>35900</v>
      </c>
      <c r="Q11" s="301">
        <v>38900</v>
      </c>
      <c r="R11" s="35" t="s">
        <v>96</v>
      </c>
      <c r="S11" s="44" t="s">
        <v>141</v>
      </c>
      <c r="T11" s="11" t="s">
        <v>216</v>
      </c>
      <c r="U11" s="11" t="s">
        <v>216</v>
      </c>
      <c r="V11" s="4"/>
    </row>
    <row r="12" spans="1:22" s="5" customFormat="1" ht="15">
      <c r="A12" s="92"/>
      <c r="B12" s="6"/>
      <c r="C12" s="28" t="s">
        <v>411</v>
      </c>
      <c r="D12" s="77"/>
      <c r="E12" s="50"/>
      <c r="F12" s="50"/>
      <c r="G12" s="57"/>
      <c r="H12" s="50"/>
      <c r="I12" s="50"/>
      <c r="J12" s="14"/>
      <c r="K12" s="179"/>
      <c r="L12" s="180"/>
      <c r="M12" s="14"/>
      <c r="N12" s="57"/>
      <c r="O12" s="50"/>
      <c r="P12" s="36" t="s">
        <v>66</v>
      </c>
      <c r="Q12" s="37"/>
      <c r="R12" s="38"/>
      <c r="S12" s="45"/>
      <c r="T12" s="15"/>
      <c r="U12" s="8"/>
      <c r="V12" s="9"/>
    </row>
    <row r="13" spans="1:22" s="5" customFormat="1" ht="30">
      <c r="A13" s="92"/>
      <c r="B13" s="52" t="s">
        <v>412</v>
      </c>
      <c r="C13" s="295" t="s">
        <v>392</v>
      </c>
      <c r="D13" s="74" t="s">
        <v>388</v>
      </c>
      <c r="E13" s="74" t="s">
        <v>389</v>
      </c>
      <c r="F13" s="75" t="s">
        <v>465</v>
      </c>
      <c r="G13" s="56" t="s">
        <v>394</v>
      </c>
      <c r="H13" s="26" t="s">
        <v>395</v>
      </c>
      <c r="I13" s="65" t="s">
        <v>237</v>
      </c>
      <c r="J13" s="10" t="s">
        <v>16</v>
      </c>
      <c r="K13" s="181" t="s">
        <v>16</v>
      </c>
      <c r="L13" s="182" t="s">
        <v>11</v>
      </c>
      <c r="M13" s="10" t="s">
        <v>9</v>
      </c>
      <c r="N13" s="62" t="s">
        <v>54</v>
      </c>
      <c r="O13" s="49" t="s">
        <v>396</v>
      </c>
      <c r="P13" s="34">
        <v>49900</v>
      </c>
      <c r="Q13" s="300">
        <v>52900</v>
      </c>
      <c r="R13" s="35" t="s">
        <v>96</v>
      </c>
      <c r="S13" s="44" t="s">
        <v>141</v>
      </c>
      <c r="T13" s="11" t="s">
        <v>144</v>
      </c>
      <c r="U13" s="13" t="s">
        <v>93</v>
      </c>
      <c r="V13" s="4"/>
    </row>
    <row r="14" spans="1:22" s="5" customFormat="1" ht="30">
      <c r="A14" s="92"/>
      <c r="B14" s="52" t="s">
        <v>412</v>
      </c>
      <c r="C14" s="295" t="s">
        <v>393</v>
      </c>
      <c r="D14" s="74" t="s">
        <v>391</v>
      </c>
      <c r="E14" s="74" t="s">
        <v>390</v>
      </c>
      <c r="F14" s="75" t="s">
        <v>465</v>
      </c>
      <c r="G14" s="56" t="s">
        <v>397</v>
      </c>
      <c r="H14" s="26" t="s">
        <v>395</v>
      </c>
      <c r="I14" s="65" t="s">
        <v>237</v>
      </c>
      <c r="J14" s="10" t="s">
        <v>16</v>
      </c>
      <c r="K14" s="181" t="s">
        <v>16</v>
      </c>
      <c r="L14" s="182" t="s">
        <v>11</v>
      </c>
      <c r="M14" s="10" t="s">
        <v>9</v>
      </c>
      <c r="N14" s="62" t="s">
        <v>54</v>
      </c>
      <c r="O14" s="49" t="s">
        <v>396</v>
      </c>
      <c r="P14" s="34">
        <v>44900</v>
      </c>
      <c r="Q14" s="300">
        <v>47900</v>
      </c>
      <c r="R14" s="35" t="s">
        <v>96</v>
      </c>
      <c r="S14" s="44" t="s">
        <v>141</v>
      </c>
      <c r="T14" s="11" t="s">
        <v>144</v>
      </c>
      <c r="U14" s="13" t="s">
        <v>93</v>
      </c>
      <c r="V14" s="4"/>
    </row>
    <row r="15" spans="1:22" s="5" customFormat="1" ht="30">
      <c r="A15" s="92"/>
      <c r="B15" s="52" t="s">
        <v>412</v>
      </c>
      <c r="C15" s="295" t="s">
        <v>428</v>
      </c>
      <c r="D15" s="74" t="s">
        <v>429</v>
      </c>
      <c r="E15" s="74" t="s">
        <v>430</v>
      </c>
      <c r="F15" s="75" t="s">
        <v>465</v>
      </c>
      <c r="G15" s="56" t="s">
        <v>397</v>
      </c>
      <c r="H15" s="26" t="s">
        <v>395</v>
      </c>
      <c r="I15" s="65" t="s">
        <v>431</v>
      </c>
      <c r="J15" s="10" t="s">
        <v>16</v>
      </c>
      <c r="K15" s="181" t="s">
        <v>16</v>
      </c>
      <c r="L15" s="182" t="s">
        <v>11</v>
      </c>
      <c r="M15" s="10" t="s">
        <v>9</v>
      </c>
      <c r="N15" s="62" t="s">
        <v>54</v>
      </c>
      <c r="O15" s="49" t="s">
        <v>432</v>
      </c>
      <c r="P15" s="34">
        <v>40900</v>
      </c>
      <c r="Q15" s="300">
        <v>43900</v>
      </c>
      <c r="R15" s="35" t="s">
        <v>96</v>
      </c>
      <c r="S15" s="44" t="s">
        <v>141</v>
      </c>
      <c r="T15" s="11" t="s">
        <v>144</v>
      </c>
      <c r="U15" s="13" t="s">
        <v>93</v>
      </c>
      <c r="V15" s="4" t="s">
        <v>433</v>
      </c>
    </row>
    <row r="16" spans="1:22" s="5" customFormat="1" ht="30">
      <c r="A16" s="92"/>
      <c r="B16" s="52" t="s">
        <v>412</v>
      </c>
      <c r="C16" s="295" t="s">
        <v>454</v>
      </c>
      <c r="D16" s="74" t="s">
        <v>453</v>
      </c>
      <c r="E16" s="74" t="s">
        <v>452</v>
      </c>
      <c r="F16" s="75" t="s">
        <v>465</v>
      </c>
      <c r="G16" s="56" t="s">
        <v>394</v>
      </c>
      <c r="H16" s="26" t="s">
        <v>456</v>
      </c>
      <c r="I16" s="65" t="s">
        <v>455</v>
      </c>
      <c r="J16" s="10" t="s">
        <v>16</v>
      </c>
      <c r="K16" s="181" t="s">
        <v>16</v>
      </c>
      <c r="L16" s="182" t="s">
        <v>11</v>
      </c>
      <c r="M16" s="10" t="s">
        <v>9</v>
      </c>
      <c r="N16" s="62" t="s">
        <v>54</v>
      </c>
      <c r="O16" s="49" t="s">
        <v>396</v>
      </c>
      <c r="P16" s="34">
        <v>56900</v>
      </c>
      <c r="Q16" s="300">
        <v>61900</v>
      </c>
      <c r="R16" s="35" t="s">
        <v>96</v>
      </c>
      <c r="S16" s="44" t="s">
        <v>141</v>
      </c>
      <c r="T16" s="11" t="s">
        <v>144</v>
      </c>
      <c r="U16" s="13" t="s">
        <v>93</v>
      </c>
      <c r="V16" s="4"/>
    </row>
    <row r="17" spans="1:22" s="5" customFormat="1" ht="30">
      <c r="A17" s="92"/>
      <c r="B17" s="52" t="s">
        <v>412</v>
      </c>
      <c r="C17" s="295" t="s">
        <v>440</v>
      </c>
      <c r="D17" s="74" t="s">
        <v>434</v>
      </c>
      <c r="E17" s="74" t="s">
        <v>435</v>
      </c>
      <c r="F17" s="75" t="s">
        <v>465</v>
      </c>
      <c r="G17" s="56" t="s">
        <v>394</v>
      </c>
      <c r="H17" s="26" t="s">
        <v>395</v>
      </c>
      <c r="I17" s="65" t="s">
        <v>237</v>
      </c>
      <c r="J17" s="10" t="s">
        <v>16</v>
      </c>
      <c r="K17" s="181" t="s">
        <v>16</v>
      </c>
      <c r="L17" s="182" t="s">
        <v>11</v>
      </c>
      <c r="M17" s="10" t="s">
        <v>9</v>
      </c>
      <c r="N17" s="62" t="s">
        <v>54</v>
      </c>
      <c r="O17" s="49" t="s">
        <v>396</v>
      </c>
      <c r="P17" s="34">
        <v>49900</v>
      </c>
      <c r="Q17" s="300">
        <v>52900</v>
      </c>
      <c r="R17" s="35" t="s">
        <v>96</v>
      </c>
      <c r="S17" s="44" t="s">
        <v>141</v>
      </c>
      <c r="T17" s="11" t="s">
        <v>144</v>
      </c>
      <c r="U17" s="13" t="s">
        <v>93</v>
      </c>
      <c r="V17" s="4"/>
    </row>
    <row r="18" spans="1:22" s="5" customFormat="1" ht="30">
      <c r="A18" s="92"/>
      <c r="B18" s="52" t="s">
        <v>412</v>
      </c>
      <c r="C18" s="295" t="s">
        <v>441</v>
      </c>
      <c r="D18" s="74" t="s">
        <v>436</v>
      </c>
      <c r="E18" s="74" t="s">
        <v>437</v>
      </c>
      <c r="F18" s="75" t="s">
        <v>465</v>
      </c>
      <c r="G18" s="56" t="s">
        <v>397</v>
      </c>
      <c r="H18" s="26" t="s">
        <v>395</v>
      </c>
      <c r="I18" s="65" t="s">
        <v>237</v>
      </c>
      <c r="J18" s="10" t="s">
        <v>16</v>
      </c>
      <c r="K18" s="181" t="s">
        <v>16</v>
      </c>
      <c r="L18" s="182" t="s">
        <v>11</v>
      </c>
      <c r="M18" s="10" t="s">
        <v>9</v>
      </c>
      <c r="N18" s="62" t="s">
        <v>54</v>
      </c>
      <c r="O18" s="49" t="s">
        <v>396</v>
      </c>
      <c r="P18" s="34">
        <v>44900</v>
      </c>
      <c r="Q18" s="300">
        <v>47900</v>
      </c>
      <c r="R18" s="35" t="s">
        <v>96</v>
      </c>
      <c r="S18" s="44" t="s">
        <v>141</v>
      </c>
      <c r="T18" s="11" t="s">
        <v>144</v>
      </c>
      <c r="U18" s="13" t="s">
        <v>93</v>
      </c>
      <c r="V18" s="4"/>
    </row>
    <row r="19" spans="1:22" s="5" customFormat="1" ht="30">
      <c r="A19" s="92"/>
      <c r="B19" s="52" t="s">
        <v>412</v>
      </c>
      <c r="C19" s="295" t="s">
        <v>442</v>
      </c>
      <c r="D19" s="74" t="s">
        <v>438</v>
      </c>
      <c r="E19" s="74" t="s">
        <v>439</v>
      </c>
      <c r="F19" s="75" t="s">
        <v>465</v>
      </c>
      <c r="G19" s="56" t="s">
        <v>397</v>
      </c>
      <c r="H19" s="26" t="s">
        <v>395</v>
      </c>
      <c r="I19" s="65" t="s">
        <v>60</v>
      </c>
      <c r="J19" s="10" t="s">
        <v>16</v>
      </c>
      <c r="K19" s="181" t="s">
        <v>16</v>
      </c>
      <c r="L19" s="182" t="s">
        <v>11</v>
      </c>
      <c r="M19" s="10" t="s">
        <v>9</v>
      </c>
      <c r="N19" s="62" t="s">
        <v>54</v>
      </c>
      <c r="O19" s="49" t="s">
        <v>432</v>
      </c>
      <c r="P19" s="34">
        <v>40900</v>
      </c>
      <c r="Q19" s="300">
        <v>43900</v>
      </c>
      <c r="R19" s="35" t="s">
        <v>96</v>
      </c>
      <c r="S19" s="44" t="s">
        <v>141</v>
      </c>
      <c r="T19" s="11" t="s">
        <v>144</v>
      </c>
      <c r="U19" s="13" t="s">
        <v>93</v>
      </c>
      <c r="V19" s="4" t="s">
        <v>15</v>
      </c>
    </row>
    <row r="20" spans="1:22" s="5" customFormat="1" ht="30">
      <c r="A20" s="92"/>
      <c r="B20" s="52" t="s">
        <v>412</v>
      </c>
      <c r="C20" s="297" t="s">
        <v>449</v>
      </c>
      <c r="D20" s="74" t="s">
        <v>443</v>
      </c>
      <c r="E20" s="74" t="s">
        <v>444</v>
      </c>
      <c r="F20" s="75" t="s">
        <v>465</v>
      </c>
      <c r="G20" s="56" t="s">
        <v>394</v>
      </c>
      <c r="H20" s="26" t="s">
        <v>395</v>
      </c>
      <c r="I20" s="65" t="s">
        <v>237</v>
      </c>
      <c r="J20" s="10" t="s">
        <v>16</v>
      </c>
      <c r="K20" s="181" t="s">
        <v>16</v>
      </c>
      <c r="L20" s="182" t="s">
        <v>11</v>
      </c>
      <c r="M20" s="10" t="s">
        <v>9</v>
      </c>
      <c r="N20" s="62" t="s">
        <v>54</v>
      </c>
      <c r="O20" s="49" t="s">
        <v>396</v>
      </c>
      <c r="P20" s="34">
        <v>49900</v>
      </c>
      <c r="Q20" s="300">
        <v>52900</v>
      </c>
      <c r="R20" s="35" t="s">
        <v>96</v>
      </c>
      <c r="S20" s="44" t="s">
        <v>141</v>
      </c>
      <c r="T20" s="11" t="s">
        <v>144</v>
      </c>
      <c r="U20" s="13" t="s">
        <v>93</v>
      </c>
      <c r="V20" s="4"/>
    </row>
    <row r="21" spans="1:22" s="5" customFormat="1" ht="30">
      <c r="A21" s="92"/>
      <c r="B21" s="52" t="s">
        <v>412</v>
      </c>
      <c r="C21" s="297" t="s">
        <v>450</v>
      </c>
      <c r="D21" s="74" t="s">
        <v>445</v>
      </c>
      <c r="E21" s="74" t="s">
        <v>446</v>
      </c>
      <c r="F21" s="75" t="s">
        <v>465</v>
      </c>
      <c r="G21" s="56" t="s">
        <v>397</v>
      </c>
      <c r="H21" s="26" t="s">
        <v>395</v>
      </c>
      <c r="I21" s="65" t="s">
        <v>237</v>
      </c>
      <c r="J21" s="10" t="s">
        <v>16</v>
      </c>
      <c r="K21" s="181" t="s">
        <v>16</v>
      </c>
      <c r="L21" s="182" t="s">
        <v>11</v>
      </c>
      <c r="M21" s="10" t="s">
        <v>9</v>
      </c>
      <c r="N21" s="62" t="s">
        <v>54</v>
      </c>
      <c r="O21" s="49" t="s">
        <v>396</v>
      </c>
      <c r="P21" s="34">
        <v>44900</v>
      </c>
      <c r="Q21" s="300">
        <v>47900</v>
      </c>
      <c r="R21" s="35" t="s">
        <v>96</v>
      </c>
      <c r="S21" s="44" t="s">
        <v>141</v>
      </c>
      <c r="T21" s="11" t="s">
        <v>144</v>
      </c>
      <c r="U21" s="13" t="s">
        <v>93</v>
      </c>
      <c r="V21" s="4"/>
    </row>
    <row r="22" spans="1:22" s="5" customFormat="1" ht="30">
      <c r="A22" s="92"/>
      <c r="B22" s="52" t="s">
        <v>412</v>
      </c>
      <c r="C22" s="297" t="s">
        <v>451</v>
      </c>
      <c r="D22" s="74" t="s">
        <v>447</v>
      </c>
      <c r="E22" s="74" t="s">
        <v>448</v>
      </c>
      <c r="F22" s="75" t="s">
        <v>465</v>
      </c>
      <c r="G22" s="56" t="s">
        <v>397</v>
      </c>
      <c r="H22" s="26" t="s">
        <v>395</v>
      </c>
      <c r="I22" s="65" t="s">
        <v>60</v>
      </c>
      <c r="J22" s="10" t="s">
        <v>16</v>
      </c>
      <c r="K22" s="181" t="s">
        <v>16</v>
      </c>
      <c r="L22" s="182" t="s">
        <v>11</v>
      </c>
      <c r="M22" s="10" t="s">
        <v>9</v>
      </c>
      <c r="N22" s="62" t="s">
        <v>54</v>
      </c>
      <c r="O22" s="49" t="s">
        <v>432</v>
      </c>
      <c r="P22" s="34">
        <v>40900</v>
      </c>
      <c r="Q22" s="300">
        <v>43900</v>
      </c>
      <c r="R22" s="35" t="s">
        <v>96</v>
      </c>
      <c r="S22" s="44" t="s">
        <v>141</v>
      </c>
      <c r="T22" s="11" t="s">
        <v>144</v>
      </c>
      <c r="U22" s="13" t="s">
        <v>93</v>
      </c>
      <c r="V22" s="4" t="s">
        <v>15</v>
      </c>
    </row>
    <row r="23" spans="1:22" s="5" customFormat="1" ht="15">
      <c r="A23" s="92"/>
      <c r="B23" s="6"/>
      <c r="C23" s="28" t="s">
        <v>142</v>
      </c>
      <c r="D23" s="77"/>
      <c r="E23" s="50"/>
      <c r="F23" s="50"/>
      <c r="G23" s="57"/>
      <c r="H23" s="50"/>
      <c r="I23" s="50"/>
      <c r="J23" s="14"/>
      <c r="K23" s="179"/>
      <c r="L23" s="180"/>
      <c r="M23" s="14"/>
      <c r="N23" s="57"/>
      <c r="O23" s="50"/>
      <c r="P23" s="36" t="s">
        <v>66</v>
      </c>
      <c r="Q23" s="37"/>
      <c r="R23" s="38"/>
      <c r="S23" s="45"/>
      <c r="T23" s="15"/>
      <c r="U23" s="8"/>
      <c r="V23" s="9"/>
    </row>
    <row r="24" spans="1:22" s="5" customFormat="1" ht="30">
      <c r="A24" s="94" t="s">
        <v>516</v>
      </c>
      <c r="B24" s="52" t="s">
        <v>241</v>
      </c>
      <c r="C24" s="298" t="s">
        <v>784</v>
      </c>
      <c r="D24" s="90" t="s">
        <v>801</v>
      </c>
      <c r="E24" s="90" t="s">
        <v>783</v>
      </c>
      <c r="F24" s="75" t="s">
        <v>239</v>
      </c>
      <c r="G24" s="56" t="s">
        <v>394</v>
      </c>
      <c r="H24" s="26" t="s">
        <v>238</v>
      </c>
      <c r="I24" s="65" t="s">
        <v>237</v>
      </c>
      <c r="J24" s="10" t="s">
        <v>16</v>
      </c>
      <c r="K24" s="181" t="s">
        <v>16</v>
      </c>
      <c r="L24" s="182" t="s">
        <v>11</v>
      </c>
      <c r="M24" s="10" t="s">
        <v>9</v>
      </c>
      <c r="N24" s="62" t="s">
        <v>54</v>
      </c>
      <c r="O24" s="49" t="s">
        <v>508</v>
      </c>
      <c r="P24" s="98">
        <v>39900</v>
      </c>
      <c r="Q24" s="302">
        <v>42900</v>
      </c>
      <c r="R24" s="35" t="s">
        <v>96</v>
      </c>
      <c r="S24" s="44" t="s">
        <v>141</v>
      </c>
      <c r="T24" s="11" t="s">
        <v>144</v>
      </c>
      <c r="U24" s="13" t="s">
        <v>93</v>
      </c>
      <c r="V24" s="4"/>
    </row>
    <row r="25" spans="1:22" s="5" customFormat="1" ht="30">
      <c r="A25" s="92"/>
      <c r="B25" s="52" t="s">
        <v>241</v>
      </c>
      <c r="C25" s="296" t="s">
        <v>240</v>
      </c>
      <c r="D25" s="74" t="s">
        <v>324</v>
      </c>
      <c r="E25" s="74" t="s">
        <v>273</v>
      </c>
      <c r="F25" s="75" t="s">
        <v>239</v>
      </c>
      <c r="G25" s="56" t="s">
        <v>231</v>
      </c>
      <c r="H25" s="26" t="s">
        <v>238</v>
      </c>
      <c r="I25" s="65" t="s">
        <v>237</v>
      </c>
      <c r="J25" s="10" t="s">
        <v>16</v>
      </c>
      <c r="K25" s="181" t="s">
        <v>235</v>
      </c>
      <c r="L25" s="182" t="s">
        <v>11</v>
      </c>
      <c r="M25" s="10" t="s">
        <v>9</v>
      </c>
      <c r="N25" s="62" t="s">
        <v>54</v>
      </c>
      <c r="O25" s="49" t="s">
        <v>508</v>
      </c>
      <c r="P25" s="34">
        <v>38900</v>
      </c>
      <c r="Q25" s="300">
        <v>41900</v>
      </c>
      <c r="R25" s="35" t="s">
        <v>96</v>
      </c>
      <c r="S25" s="44" t="s">
        <v>141</v>
      </c>
      <c r="T25" s="11" t="s">
        <v>144</v>
      </c>
      <c r="U25" s="13" t="s">
        <v>93</v>
      </c>
      <c r="V25" s="4" t="s">
        <v>793</v>
      </c>
    </row>
    <row r="26" spans="1:22" s="5" customFormat="1" ht="30">
      <c r="A26" s="92"/>
      <c r="B26" s="52" t="s">
        <v>241</v>
      </c>
      <c r="C26" s="296" t="s">
        <v>325</v>
      </c>
      <c r="D26" s="74" t="s">
        <v>326</v>
      </c>
      <c r="E26" s="74" t="s">
        <v>274</v>
      </c>
      <c r="F26" s="75" t="s">
        <v>239</v>
      </c>
      <c r="G26" s="56" t="s">
        <v>129</v>
      </c>
      <c r="H26" s="26" t="s">
        <v>238</v>
      </c>
      <c r="I26" s="65" t="s">
        <v>237</v>
      </c>
      <c r="J26" s="10" t="s">
        <v>16</v>
      </c>
      <c r="K26" s="181" t="s">
        <v>235</v>
      </c>
      <c r="L26" s="182" t="s">
        <v>11</v>
      </c>
      <c r="M26" s="10" t="s">
        <v>9</v>
      </c>
      <c r="N26" s="62" t="s">
        <v>54</v>
      </c>
      <c r="O26" s="49" t="s">
        <v>508</v>
      </c>
      <c r="P26" s="34">
        <v>34900</v>
      </c>
      <c r="Q26" s="300">
        <v>37900</v>
      </c>
      <c r="R26" s="35" t="s">
        <v>96</v>
      </c>
      <c r="S26" s="44" t="s">
        <v>141</v>
      </c>
      <c r="T26" s="11" t="s">
        <v>144</v>
      </c>
      <c r="U26" s="13" t="s">
        <v>93</v>
      </c>
      <c r="V26" s="4"/>
    </row>
    <row r="27" spans="1:22" s="5" customFormat="1" ht="15">
      <c r="A27" s="92"/>
      <c r="B27" s="6"/>
      <c r="C27" s="28" t="s">
        <v>269</v>
      </c>
      <c r="D27" s="77"/>
      <c r="E27" s="50"/>
      <c r="F27" s="50"/>
      <c r="G27" s="57"/>
      <c r="H27" s="50"/>
      <c r="I27" s="50"/>
      <c r="J27" s="14"/>
      <c r="K27" s="179"/>
      <c r="L27" s="180"/>
      <c r="M27" s="14"/>
      <c r="N27" s="57"/>
      <c r="O27" s="50"/>
      <c r="P27" s="36" t="s">
        <v>66</v>
      </c>
      <c r="Q27" s="37"/>
      <c r="R27" s="38"/>
      <c r="S27" s="45"/>
      <c r="T27" s="15"/>
      <c r="U27" s="8"/>
      <c r="V27" s="9"/>
    </row>
    <row r="28" spans="1:22" s="5" customFormat="1" ht="30">
      <c r="A28" s="94"/>
      <c r="B28" s="52" t="s">
        <v>263</v>
      </c>
      <c r="C28" s="296" t="s">
        <v>781</v>
      </c>
      <c r="D28" s="74" t="s">
        <v>780</v>
      </c>
      <c r="E28" s="74" t="s">
        <v>779</v>
      </c>
      <c r="F28" s="75" t="s">
        <v>264</v>
      </c>
      <c r="G28" s="56" t="s">
        <v>394</v>
      </c>
      <c r="H28" s="26" t="s">
        <v>265</v>
      </c>
      <c r="I28" s="65" t="s">
        <v>221</v>
      </c>
      <c r="J28" s="10" t="s">
        <v>16</v>
      </c>
      <c r="K28" s="189" t="s">
        <v>267</v>
      </c>
      <c r="L28" s="190" t="s">
        <v>11</v>
      </c>
      <c r="M28" s="10" t="s">
        <v>9</v>
      </c>
      <c r="N28" s="62" t="s">
        <v>54</v>
      </c>
      <c r="O28" s="49" t="s">
        <v>266</v>
      </c>
      <c r="P28" s="34">
        <v>37900</v>
      </c>
      <c r="Q28" s="300">
        <v>41900</v>
      </c>
      <c r="R28" s="35" t="s">
        <v>96</v>
      </c>
      <c r="S28" s="44" t="s">
        <v>141</v>
      </c>
      <c r="T28" s="11" t="s">
        <v>270</v>
      </c>
      <c r="U28" s="11" t="s">
        <v>270</v>
      </c>
      <c r="V28" s="4"/>
    </row>
    <row r="29" spans="1:22" s="5" customFormat="1" ht="30">
      <c r="A29" s="92"/>
      <c r="B29" s="52" t="s">
        <v>263</v>
      </c>
      <c r="C29" s="296" t="s">
        <v>327</v>
      </c>
      <c r="D29" s="74" t="s">
        <v>328</v>
      </c>
      <c r="E29" s="74" t="s">
        <v>262</v>
      </c>
      <c r="F29" s="75" t="s">
        <v>264</v>
      </c>
      <c r="G29" s="56" t="s">
        <v>129</v>
      </c>
      <c r="H29" s="26" t="s">
        <v>268</v>
      </c>
      <c r="I29" s="65" t="s">
        <v>159</v>
      </c>
      <c r="J29" s="10" t="s">
        <v>16</v>
      </c>
      <c r="K29" s="181" t="s">
        <v>267</v>
      </c>
      <c r="L29" s="182" t="s">
        <v>11</v>
      </c>
      <c r="M29" s="10" t="s">
        <v>9</v>
      </c>
      <c r="N29" s="62" t="s">
        <v>54</v>
      </c>
      <c r="O29" s="49" t="s">
        <v>266</v>
      </c>
      <c r="P29" s="34">
        <v>29900</v>
      </c>
      <c r="Q29" s="300">
        <v>32900</v>
      </c>
      <c r="R29" s="35" t="s">
        <v>96</v>
      </c>
      <c r="S29" s="44" t="s">
        <v>141</v>
      </c>
      <c r="T29" s="11" t="s">
        <v>270</v>
      </c>
      <c r="U29" s="11" t="s">
        <v>270</v>
      </c>
      <c r="V29" s="4"/>
    </row>
    <row r="30" spans="1:22" s="5" customFormat="1" ht="15">
      <c r="A30" s="92"/>
      <c r="B30" s="6"/>
      <c r="C30" s="28" t="s">
        <v>563</v>
      </c>
      <c r="D30" s="77"/>
      <c r="E30" s="50"/>
      <c r="F30" s="50"/>
      <c r="G30" s="57"/>
      <c r="H30" s="50"/>
      <c r="I30" s="50"/>
      <c r="J30" s="14"/>
      <c r="K30" s="179"/>
      <c r="L30" s="180"/>
      <c r="M30" s="14"/>
      <c r="N30" s="57"/>
      <c r="O30" s="50"/>
      <c r="P30" s="36" t="s">
        <v>66</v>
      </c>
      <c r="Q30" s="37"/>
      <c r="R30" s="38"/>
      <c r="S30" s="45"/>
      <c r="T30" s="15"/>
      <c r="U30" s="8"/>
      <c r="V30" s="9"/>
    </row>
    <row r="31" spans="1:22" s="5" customFormat="1" ht="45">
      <c r="A31" s="92" t="s">
        <v>15</v>
      </c>
      <c r="B31" s="52" t="s">
        <v>561</v>
      </c>
      <c r="C31" s="296" t="s">
        <v>564</v>
      </c>
      <c r="D31" s="74" t="s">
        <v>554</v>
      </c>
      <c r="E31" s="74" t="s">
        <v>553</v>
      </c>
      <c r="F31" s="75" t="s">
        <v>556</v>
      </c>
      <c r="G31" s="56" t="s">
        <v>555</v>
      </c>
      <c r="H31" s="26" t="s">
        <v>386</v>
      </c>
      <c r="I31" s="176" t="s">
        <v>571</v>
      </c>
      <c r="J31" s="10" t="s">
        <v>59</v>
      </c>
      <c r="K31" s="181" t="s">
        <v>557</v>
      </c>
      <c r="L31" s="182" t="s">
        <v>11</v>
      </c>
      <c r="M31" s="10" t="s">
        <v>9</v>
      </c>
      <c r="N31" s="62" t="s">
        <v>54</v>
      </c>
      <c r="O31" s="49" t="s">
        <v>566</v>
      </c>
      <c r="P31" s="34">
        <v>36900</v>
      </c>
      <c r="Q31" s="300">
        <v>39900</v>
      </c>
      <c r="R31" s="35" t="s">
        <v>96</v>
      </c>
      <c r="S31" s="44" t="s">
        <v>141</v>
      </c>
      <c r="T31" s="11" t="s">
        <v>144</v>
      </c>
      <c r="U31" s="13" t="s">
        <v>387</v>
      </c>
      <c r="V31" s="4"/>
    </row>
    <row r="32" spans="1:22" s="5" customFormat="1" ht="45">
      <c r="A32" s="92"/>
      <c r="B32" s="52" t="s">
        <v>561</v>
      </c>
      <c r="C32" s="296" t="s">
        <v>565</v>
      </c>
      <c r="D32" s="74" t="s">
        <v>552</v>
      </c>
      <c r="E32" s="74" t="s">
        <v>551</v>
      </c>
      <c r="F32" s="75" t="s">
        <v>556</v>
      </c>
      <c r="G32" s="56" t="s">
        <v>397</v>
      </c>
      <c r="H32" s="26" t="s">
        <v>385</v>
      </c>
      <c r="I32" s="10" t="s">
        <v>60</v>
      </c>
      <c r="J32" s="10" t="s">
        <v>59</v>
      </c>
      <c r="K32" s="181" t="s">
        <v>384</v>
      </c>
      <c r="L32" s="182" t="s">
        <v>11</v>
      </c>
      <c r="M32" s="10" t="s">
        <v>9</v>
      </c>
      <c r="N32" s="62" t="s">
        <v>54</v>
      </c>
      <c r="O32" s="49" t="s">
        <v>736</v>
      </c>
      <c r="P32" s="34">
        <v>32900</v>
      </c>
      <c r="Q32" s="300">
        <v>35900</v>
      </c>
      <c r="R32" s="35" t="s">
        <v>96</v>
      </c>
      <c r="S32" s="44" t="s">
        <v>141</v>
      </c>
      <c r="T32" s="11" t="s">
        <v>144</v>
      </c>
      <c r="U32" s="13" t="s">
        <v>387</v>
      </c>
      <c r="V32" s="4"/>
    </row>
    <row r="33" spans="1:22" s="5" customFormat="1" ht="15">
      <c r="A33" s="92"/>
      <c r="B33" s="6"/>
      <c r="C33" s="28" t="s">
        <v>142</v>
      </c>
      <c r="D33" s="77"/>
      <c r="E33" s="50"/>
      <c r="F33" s="50"/>
      <c r="G33" s="57"/>
      <c r="H33" s="50"/>
      <c r="I33" s="50"/>
      <c r="J33" s="14"/>
      <c r="K33" s="179"/>
      <c r="L33" s="180"/>
      <c r="M33" s="14"/>
      <c r="N33" s="57"/>
      <c r="O33" s="50"/>
      <c r="P33" s="36" t="s">
        <v>66</v>
      </c>
      <c r="Q33" s="37"/>
      <c r="R33" s="38"/>
      <c r="S33" s="45"/>
      <c r="T33" s="15"/>
      <c r="U33" s="8"/>
      <c r="V33" s="9"/>
    </row>
    <row r="34" spans="1:22" s="5" customFormat="1" ht="30">
      <c r="A34" s="91" t="s">
        <v>782</v>
      </c>
      <c r="B34" s="52"/>
      <c r="C34" s="298" t="s">
        <v>413</v>
      </c>
      <c r="D34" s="74" t="s">
        <v>523</v>
      </c>
      <c r="E34" s="89" t="s">
        <v>381</v>
      </c>
      <c r="F34" s="75" t="s">
        <v>143</v>
      </c>
      <c r="G34" s="56" t="s">
        <v>231</v>
      </c>
      <c r="H34" s="26" t="s">
        <v>386</v>
      </c>
      <c r="I34" s="10" t="s">
        <v>383</v>
      </c>
      <c r="J34" s="10" t="s">
        <v>59</v>
      </c>
      <c r="K34" s="181" t="s">
        <v>384</v>
      </c>
      <c r="L34" s="182" t="s">
        <v>11</v>
      </c>
      <c r="M34" s="10" t="s">
        <v>9</v>
      </c>
      <c r="N34" s="62" t="s">
        <v>54</v>
      </c>
      <c r="O34" s="49" t="s">
        <v>558</v>
      </c>
      <c r="P34" s="98">
        <v>38900</v>
      </c>
      <c r="Q34" s="302">
        <v>41900</v>
      </c>
      <c r="R34" s="35" t="s">
        <v>96</v>
      </c>
      <c r="S34" s="44" t="s">
        <v>141</v>
      </c>
      <c r="T34" s="11" t="s">
        <v>144</v>
      </c>
      <c r="U34" s="13" t="s">
        <v>93</v>
      </c>
      <c r="V34" s="4"/>
    </row>
    <row r="35" spans="1:22" s="5" customFormat="1" ht="30">
      <c r="A35" s="91" t="s">
        <v>782</v>
      </c>
      <c r="B35" s="52"/>
      <c r="C35" s="298" t="s">
        <v>414</v>
      </c>
      <c r="D35" s="74" t="s">
        <v>401</v>
      </c>
      <c r="E35" s="89" t="s">
        <v>382</v>
      </c>
      <c r="F35" s="75" t="s">
        <v>143</v>
      </c>
      <c r="G35" s="56" t="s">
        <v>129</v>
      </c>
      <c r="H35" s="26" t="s">
        <v>385</v>
      </c>
      <c r="I35" s="10" t="s">
        <v>60</v>
      </c>
      <c r="J35" s="10" t="s">
        <v>59</v>
      </c>
      <c r="K35" s="181" t="s">
        <v>384</v>
      </c>
      <c r="L35" s="182" t="s">
        <v>11</v>
      </c>
      <c r="M35" s="10" t="s">
        <v>9</v>
      </c>
      <c r="N35" s="62" t="s">
        <v>80</v>
      </c>
      <c r="O35" s="49" t="s">
        <v>559</v>
      </c>
      <c r="P35" s="98">
        <v>30900</v>
      </c>
      <c r="Q35" s="302">
        <v>33900</v>
      </c>
      <c r="R35" s="35" t="s">
        <v>96</v>
      </c>
      <c r="S35" s="44" t="s">
        <v>141</v>
      </c>
      <c r="T35" s="11" t="s">
        <v>144</v>
      </c>
      <c r="U35" s="13" t="s">
        <v>387</v>
      </c>
      <c r="V35" s="4"/>
    </row>
    <row r="36" spans="1:23" s="5" customFormat="1" ht="15">
      <c r="A36" s="92"/>
      <c r="B36" s="6"/>
      <c r="C36" s="240" t="s">
        <v>82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2" t="s">
        <v>15</v>
      </c>
      <c r="Q36" s="242"/>
      <c r="R36" s="242"/>
      <c r="S36" s="242"/>
      <c r="T36" s="7"/>
      <c r="U36" s="8"/>
      <c r="V36" s="9"/>
      <c r="W36" s="12"/>
    </row>
    <row r="37" spans="1:22" s="5" customFormat="1" ht="19.5" customHeight="1">
      <c r="A37" s="91" t="s">
        <v>782</v>
      </c>
      <c r="B37" s="6"/>
      <c r="C37" s="174" t="s">
        <v>200</v>
      </c>
      <c r="D37" s="59" t="s">
        <v>329</v>
      </c>
      <c r="E37" s="74" t="s">
        <v>279</v>
      </c>
      <c r="F37" s="75" t="s">
        <v>182</v>
      </c>
      <c r="G37" s="56" t="s">
        <v>183</v>
      </c>
      <c r="H37" s="60" t="s">
        <v>184</v>
      </c>
      <c r="I37" s="10" t="s">
        <v>185</v>
      </c>
      <c r="J37" s="10" t="s">
        <v>186</v>
      </c>
      <c r="K37" s="181" t="s">
        <v>186</v>
      </c>
      <c r="L37" s="182" t="s">
        <v>11</v>
      </c>
      <c r="M37" s="10" t="s">
        <v>9</v>
      </c>
      <c r="N37" s="62" t="s">
        <v>187</v>
      </c>
      <c r="O37" s="49" t="s">
        <v>188</v>
      </c>
      <c r="P37" s="98">
        <v>26900</v>
      </c>
      <c r="Q37" s="302">
        <v>29900</v>
      </c>
      <c r="R37" s="35" t="s">
        <v>189</v>
      </c>
      <c r="S37" s="44" t="s">
        <v>190</v>
      </c>
      <c r="T37" s="11" t="s">
        <v>191</v>
      </c>
      <c r="U37" s="13" t="s">
        <v>192</v>
      </c>
      <c r="V37" s="4"/>
    </row>
    <row r="38" spans="1:22" s="5" customFormat="1" ht="19.5" customHeight="1">
      <c r="A38" s="91" t="s">
        <v>782</v>
      </c>
      <c r="B38" s="6"/>
      <c r="C38" s="174" t="s">
        <v>201</v>
      </c>
      <c r="D38" s="59" t="s">
        <v>330</v>
      </c>
      <c r="E38" s="74" t="s">
        <v>280</v>
      </c>
      <c r="F38" s="75" t="s">
        <v>193</v>
      </c>
      <c r="G38" s="56" t="s">
        <v>194</v>
      </c>
      <c r="H38" s="60" t="s">
        <v>195</v>
      </c>
      <c r="I38" s="10" t="s">
        <v>196</v>
      </c>
      <c r="J38" s="10" t="s">
        <v>197</v>
      </c>
      <c r="K38" s="181" t="s">
        <v>197</v>
      </c>
      <c r="L38" s="182" t="s">
        <v>11</v>
      </c>
      <c r="M38" s="10" t="s">
        <v>9</v>
      </c>
      <c r="N38" s="62" t="s">
        <v>198</v>
      </c>
      <c r="O38" s="49" t="s">
        <v>199</v>
      </c>
      <c r="P38" s="98">
        <v>26900</v>
      </c>
      <c r="Q38" s="302">
        <v>29900</v>
      </c>
      <c r="R38" s="35" t="s">
        <v>189</v>
      </c>
      <c r="S38" s="44" t="s">
        <v>190</v>
      </c>
      <c r="T38" s="11" t="s">
        <v>191</v>
      </c>
      <c r="U38" s="13" t="s">
        <v>192</v>
      </c>
      <c r="V38" s="4"/>
    </row>
    <row r="39" spans="1:22" s="5" customFormat="1" ht="19.5" customHeight="1">
      <c r="A39" s="91" t="s">
        <v>782</v>
      </c>
      <c r="B39" s="6"/>
      <c r="C39" s="97" t="s">
        <v>522</v>
      </c>
      <c r="D39" s="59" t="s">
        <v>338</v>
      </c>
      <c r="E39" s="74" t="s">
        <v>281</v>
      </c>
      <c r="F39" s="75" t="s">
        <v>252</v>
      </c>
      <c r="G39" s="56" t="s">
        <v>153</v>
      </c>
      <c r="H39" s="60" t="s">
        <v>21</v>
      </c>
      <c r="I39" s="10" t="s">
        <v>81</v>
      </c>
      <c r="J39" s="10" t="s">
        <v>16</v>
      </c>
      <c r="K39" s="181" t="s">
        <v>16</v>
      </c>
      <c r="L39" s="182" t="s">
        <v>11</v>
      </c>
      <c r="M39" s="10" t="s">
        <v>9</v>
      </c>
      <c r="N39" s="62" t="s">
        <v>54</v>
      </c>
      <c r="O39" s="49" t="s">
        <v>167</v>
      </c>
      <c r="P39" s="98">
        <v>25900</v>
      </c>
      <c r="Q39" s="304">
        <f>P39+3000</f>
        <v>28900</v>
      </c>
      <c r="R39" s="35" t="s">
        <v>96</v>
      </c>
      <c r="S39" s="44" t="s">
        <v>164</v>
      </c>
      <c r="T39" s="11" t="s">
        <v>173</v>
      </c>
      <c r="U39" s="13" t="s">
        <v>93</v>
      </c>
      <c r="V39" s="4"/>
    </row>
    <row r="40" spans="1:22" s="5" customFormat="1" ht="19.5" customHeight="1">
      <c r="A40" s="91" t="s">
        <v>782</v>
      </c>
      <c r="B40" s="6"/>
      <c r="C40" s="97" t="s">
        <v>166</v>
      </c>
      <c r="D40" s="59" t="s">
        <v>339</v>
      </c>
      <c r="E40" s="74" t="s">
        <v>282</v>
      </c>
      <c r="F40" s="75" t="s">
        <v>145</v>
      </c>
      <c r="G40" s="56" t="s">
        <v>153</v>
      </c>
      <c r="H40" s="60" t="s">
        <v>21</v>
      </c>
      <c r="I40" s="10" t="s">
        <v>60</v>
      </c>
      <c r="J40" s="10" t="s">
        <v>16</v>
      </c>
      <c r="K40" s="181" t="s">
        <v>16</v>
      </c>
      <c r="L40" s="182" t="s">
        <v>11</v>
      </c>
      <c r="M40" s="10" t="s">
        <v>9</v>
      </c>
      <c r="N40" s="62" t="s">
        <v>54</v>
      </c>
      <c r="O40" s="49" t="s">
        <v>168</v>
      </c>
      <c r="P40" s="98">
        <v>24900</v>
      </c>
      <c r="Q40" s="304">
        <f>P40+3000</f>
        <v>27900</v>
      </c>
      <c r="R40" s="35" t="s">
        <v>96</v>
      </c>
      <c r="S40" s="44" t="s">
        <v>141</v>
      </c>
      <c r="T40" s="11" t="s">
        <v>173</v>
      </c>
      <c r="U40" s="13" t="s">
        <v>93</v>
      </c>
      <c r="V40" s="4"/>
    </row>
    <row r="41" spans="1:22" s="5" customFormat="1" ht="15">
      <c r="A41" s="92"/>
      <c r="B41" s="52" t="s">
        <v>15</v>
      </c>
      <c r="C41" s="243" t="s">
        <v>87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39" t="s">
        <v>67</v>
      </c>
      <c r="S41" s="46"/>
      <c r="T41" s="16"/>
      <c r="U41" s="17" t="s">
        <v>56</v>
      </c>
      <c r="V41" s="4"/>
    </row>
    <row r="42" spans="1:22" s="20" customFormat="1" ht="29.25" customHeight="1">
      <c r="A42" s="91"/>
      <c r="B42" s="53" t="s">
        <v>158</v>
      </c>
      <c r="C42" s="29" t="s">
        <v>154</v>
      </c>
      <c r="D42" s="59" t="s">
        <v>340</v>
      </c>
      <c r="E42" s="74" t="s">
        <v>283</v>
      </c>
      <c r="F42" s="70" t="s">
        <v>86</v>
      </c>
      <c r="G42" s="58" t="s">
        <v>134</v>
      </c>
      <c r="H42" s="64" t="s">
        <v>176</v>
      </c>
      <c r="I42" s="65" t="s">
        <v>160</v>
      </c>
      <c r="J42" s="59" t="s">
        <v>23</v>
      </c>
      <c r="K42" s="184" t="s">
        <v>135</v>
      </c>
      <c r="L42" s="183" t="s">
        <v>85</v>
      </c>
      <c r="M42" s="10" t="s">
        <v>9</v>
      </c>
      <c r="N42" s="62" t="s">
        <v>157</v>
      </c>
      <c r="O42" s="51" t="s">
        <v>156</v>
      </c>
      <c r="P42" s="40">
        <v>48900</v>
      </c>
      <c r="Q42" s="301">
        <v>51900</v>
      </c>
      <c r="R42" s="35" t="s">
        <v>155</v>
      </c>
      <c r="S42" s="44" t="s">
        <v>164</v>
      </c>
      <c r="T42" s="11" t="s">
        <v>92</v>
      </c>
      <c r="U42" s="13" t="s">
        <v>93</v>
      </c>
      <c r="V42" s="19"/>
    </row>
    <row r="43" spans="1:22" s="20" customFormat="1" ht="29.25" customHeight="1">
      <c r="A43" s="91"/>
      <c r="B43" s="53" t="s">
        <v>158</v>
      </c>
      <c r="C43" s="29" t="s">
        <v>165</v>
      </c>
      <c r="D43" s="59" t="s">
        <v>341</v>
      </c>
      <c r="E43" s="74" t="s">
        <v>284</v>
      </c>
      <c r="F43" s="70" t="s">
        <v>86</v>
      </c>
      <c r="G43" s="58" t="s">
        <v>126</v>
      </c>
      <c r="H43" s="64" t="s">
        <v>176</v>
      </c>
      <c r="I43" s="65" t="s">
        <v>60</v>
      </c>
      <c r="J43" s="59" t="s">
        <v>23</v>
      </c>
      <c r="K43" s="184" t="s">
        <v>135</v>
      </c>
      <c r="L43" s="183" t="s">
        <v>85</v>
      </c>
      <c r="M43" s="10" t="s">
        <v>9</v>
      </c>
      <c r="N43" s="62" t="s">
        <v>54</v>
      </c>
      <c r="O43" s="51" t="s">
        <v>156</v>
      </c>
      <c r="P43" s="40">
        <v>46900</v>
      </c>
      <c r="Q43" s="301">
        <v>49900</v>
      </c>
      <c r="R43" s="35" t="s">
        <v>96</v>
      </c>
      <c r="S43" s="44" t="s">
        <v>141</v>
      </c>
      <c r="T43" s="11" t="s">
        <v>92</v>
      </c>
      <c r="U43" s="13" t="s">
        <v>93</v>
      </c>
      <c r="V43" s="19" t="s">
        <v>743</v>
      </c>
    </row>
    <row r="44" spans="2:22" ht="13.5">
      <c r="B44" s="54"/>
      <c r="C44" s="232" t="s">
        <v>762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2"/>
      <c r="U44" s="23"/>
      <c r="V44" s="24"/>
    </row>
    <row r="45" spans="1:22" s="20" customFormat="1" ht="29.25" customHeight="1">
      <c r="A45" s="93" t="s">
        <v>516</v>
      </c>
      <c r="B45" s="53" t="s">
        <v>763</v>
      </c>
      <c r="C45" s="29" t="s">
        <v>737</v>
      </c>
      <c r="D45" s="59" t="s">
        <v>737</v>
      </c>
      <c r="E45" s="76" t="s">
        <v>738</v>
      </c>
      <c r="F45" s="70" t="s">
        <v>739</v>
      </c>
      <c r="G45" s="58" t="s">
        <v>247</v>
      </c>
      <c r="H45" s="64" t="s">
        <v>740</v>
      </c>
      <c r="I45" s="65" t="s">
        <v>742</v>
      </c>
      <c r="J45" s="59" t="s">
        <v>59</v>
      </c>
      <c r="K45" s="186" t="s">
        <v>741</v>
      </c>
      <c r="L45" s="187" t="s">
        <v>743</v>
      </c>
      <c r="M45" s="10" t="s">
        <v>53</v>
      </c>
      <c r="N45" s="62" t="s">
        <v>744</v>
      </c>
      <c r="O45" s="51" t="s">
        <v>747</v>
      </c>
      <c r="P45" s="40">
        <v>139000</v>
      </c>
      <c r="Q45" s="301">
        <v>149000</v>
      </c>
      <c r="R45" s="35" t="s">
        <v>96</v>
      </c>
      <c r="S45" s="44" t="s">
        <v>792</v>
      </c>
      <c r="T45" s="11" t="s">
        <v>92</v>
      </c>
      <c r="U45" s="18" t="s">
        <v>92</v>
      </c>
      <c r="V45" s="19" t="s">
        <v>743</v>
      </c>
    </row>
    <row r="46" spans="2:22" ht="13.5">
      <c r="B46" s="54"/>
      <c r="C46" s="232" t="s">
        <v>261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2"/>
      <c r="U46" s="23"/>
      <c r="V46" s="24"/>
    </row>
    <row r="47" spans="1:22" s="20" customFormat="1" ht="29.25" customHeight="1">
      <c r="A47" s="91" t="s">
        <v>782</v>
      </c>
      <c r="B47" s="53" t="s">
        <v>250</v>
      </c>
      <c r="C47" s="299" t="s">
        <v>866</v>
      </c>
      <c r="D47" s="59" t="s">
        <v>342</v>
      </c>
      <c r="E47" s="76" t="s">
        <v>245</v>
      </c>
      <c r="F47" s="70" t="s">
        <v>253</v>
      </c>
      <c r="G47" s="58" t="s">
        <v>247</v>
      </c>
      <c r="H47" s="64" t="s">
        <v>248</v>
      </c>
      <c r="I47" s="65" t="s">
        <v>530</v>
      </c>
      <c r="J47" s="59" t="s">
        <v>59</v>
      </c>
      <c r="K47" s="184" t="s">
        <v>741</v>
      </c>
      <c r="L47" s="183" t="s">
        <v>343</v>
      </c>
      <c r="M47" s="10" t="s">
        <v>53</v>
      </c>
      <c r="N47" s="62" t="s">
        <v>256</v>
      </c>
      <c r="O47" s="51" t="s">
        <v>745</v>
      </c>
      <c r="P47" s="175">
        <v>92900</v>
      </c>
      <c r="Q47" s="301">
        <v>99000</v>
      </c>
      <c r="R47" s="35" t="s">
        <v>344</v>
      </c>
      <c r="S47" s="44" t="s">
        <v>345</v>
      </c>
      <c r="T47" s="11" t="s">
        <v>92</v>
      </c>
      <c r="U47" s="18" t="s">
        <v>92</v>
      </c>
      <c r="V47" s="19"/>
    </row>
    <row r="48" spans="2:22" s="20" customFormat="1" ht="29.25" customHeight="1">
      <c r="B48" s="53" t="s">
        <v>257</v>
      </c>
      <c r="C48" s="299" t="s">
        <v>346</v>
      </c>
      <c r="D48" s="59" t="s">
        <v>346</v>
      </c>
      <c r="E48" s="76" t="s">
        <v>251</v>
      </c>
      <c r="F48" s="70" t="s">
        <v>254</v>
      </c>
      <c r="G48" s="58" t="s">
        <v>347</v>
      </c>
      <c r="H48" s="64" t="s">
        <v>248</v>
      </c>
      <c r="I48" s="65" t="s">
        <v>530</v>
      </c>
      <c r="J48" s="59" t="s">
        <v>59</v>
      </c>
      <c r="K48" s="184" t="s">
        <v>255</v>
      </c>
      <c r="L48" s="183" t="s">
        <v>343</v>
      </c>
      <c r="M48" s="10" t="s">
        <v>53</v>
      </c>
      <c r="N48" s="62" t="s">
        <v>256</v>
      </c>
      <c r="O48" s="51" t="s">
        <v>746</v>
      </c>
      <c r="P48" s="40">
        <v>79900</v>
      </c>
      <c r="Q48" s="301">
        <v>87900</v>
      </c>
      <c r="R48" s="35" t="s">
        <v>344</v>
      </c>
      <c r="S48" s="44" t="s">
        <v>345</v>
      </c>
      <c r="T48" s="11" t="s">
        <v>92</v>
      </c>
      <c r="U48" s="18" t="s">
        <v>92</v>
      </c>
      <c r="V48" s="19"/>
    </row>
    <row r="49" spans="2:22" s="20" customFormat="1" ht="29.25" customHeight="1">
      <c r="B49" s="53" t="s">
        <v>250</v>
      </c>
      <c r="C49" s="299" t="s">
        <v>259</v>
      </c>
      <c r="D49" s="59" t="s">
        <v>259</v>
      </c>
      <c r="E49" s="76" t="s">
        <v>348</v>
      </c>
      <c r="F49" s="70" t="s">
        <v>260</v>
      </c>
      <c r="G49" s="58" t="s">
        <v>347</v>
      </c>
      <c r="H49" s="64" t="s">
        <v>258</v>
      </c>
      <c r="I49" s="65" t="s">
        <v>531</v>
      </c>
      <c r="J49" s="59" t="s">
        <v>59</v>
      </c>
      <c r="K49" s="184" t="s">
        <v>249</v>
      </c>
      <c r="L49" s="183" t="s">
        <v>349</v>
      </c>
      <c r="M49" s="10" t="s">
        <v>53</v>
      </c>
      <c r="N49" s="62" t="s">
        <v>256</v>
      </c>
      <c r="O49" s="51" t="s">
        <v>532</v>
      </c>
      <c r="P49" s="40">
        <v>69900</v>
      </c>
      <c r="Q49" s="301">
        <v>76900</v>
      </c>
      <c r="R49" s="35" t="s">
        <v>344</v>
      </c>
      <c r="S49" s="44" t="s">
        <v>345</v>
      </c>
      <c r="T49" s="11" t="s">
        <v>92</v>
      </c>
      <c r="U49" s="18" t="s">
        <v>92</v>
      </c>
      <c r="V49" s="19" t="s">
        <v>433</v>
      </c>
    </row>
    <row r="50" spans="1:22" s="20" customFormat="1" ht="29.25" customHeight="1">
      <c r="A50" s="91"/>
      <c r="B50" s="53" t="s">
        <v>257</v>
      </c>
      <c r="C50" s="299" t="s">
        <v>417</v>
      </c>
      <c r="D50" s="59" t="s">
        <v>418</v>
      </c>
      <c r="E50" s="76" t="s">
        <v>419</v>
      </c>
      <c r="F50" s="70" t="s">
        <v>260</v>
      </c>
      <c r="G50" s="58" t="s">
        <v>126</v>
      </c>
      <c r="H50" s="64" t="s">
        <v>420</v>
      </c>
      <c r="I50" s="65" t="s">
        <v>533</v>
      </c>
      <c r="J50" s="59" t="s">
        <v>59</v>
      </c>
      <c r="K50" s="184" t="s">
        <v>421</v>
      </c>
      <c r="L50" s="183" t="s">
        <v>16</v>
      </c>
      <c r="M50" s="10" t="s">
        <v>53</v>
      </c>
      <c r="N50" s="62" t="s">
        <v>256</v>
      </c>
      <c r="O50" s="51" t="s">
        <v>534</v>
      </c>
      <c r="P50" s="40">
        <v>56900</v>
      </c>
      <c r="Q50" s="301">
        <v>62900</v>
      </c>
      <c r="R50" s="35" t="s">
        <v>96</v>
      </c>
      <c r="S50" s="44" t="s">
        <v>178</v>
      </c>
      <c r="T50" s="11" t="s">
        <v>92</v>
      </c>
      <c r="U50" s="18" t="s">
        <v>92</v>
      </c>
      <c r="V50" s="19"/>
    </row>
    <row r="51" spans="1:22" s="20" customFormat="1" ht="29.25" customHeight="1">
      <c r="A51" s="91"/>
      <c r="B51" s="53" t="s">
        <v>257</v>
      </c>
      <c r="C51" s="299" t="s">
        <v>423</v>
      </c>
      <c r="D51" s="59" t="s">
        <v>424</v>
      </c>
      <c r="E51" s="76" t="s">
        <v>425</v>
      </c>
      <c r="F51" s="70" t="s">
        <v>254</v>
      </c>
      <c r="G51" s="58" t="s">
        <v>126</v>
      </c>
      <c r="H51" s="64" t="s">
        <v>422</v>
      </c>
      <c r="I51" s="65" t="s">
        <v>535</v>
      </c>
      <c r="J51" s="59" t="s">
        <v>59</v>
      </c>
      <c r="K51" s="184" t="s">
        <v>421</v>
      </c>
      <c r="L51" s="183" t="s">
        <v>16</v>
      </c>
      <c r="M51" s="10" t="s">
        <v>53</v>
      </c>
      <c r="N51" s="62" t="s">
        <v>256</v>
      </c>
      <c r="O51" s="51" t="s">
        <v>536</v>
      </c>
      <c r="P51" s="40">
        <v>57900</v>
      </c>
      <c r="Q51" s="301">
        <v>64900</v>
      </c>
      <c r="R51" s="35" t="s">
        <v>96</v>
      </c>
      <c r="S51" s="44" t="s">
        <v>178</v>
      </c>
      <c r="T51" s="11" t="s">
        <v>92</v>
      </c>
      <c r="U51" s="18" t="s">
        <v>92</v>
      </c>
      <c r="V51" s="19"/>
    </row>
    <row r="52" spans="1:22" s="20" customFormat="1" ht="29.25" customHeight="1">
      <c r="A52" s="91" t="s">
        <v>782</v>
      </c>
      <c r="B52" s="53" t="s">
        <v>472</v>
      </c>
      <c r="C52" s="299" t="s">
        <v>470</v>
      </c>
      <c r="D52" s="59" t="s">
        <v>470</v>
      </c>
      <c r="E52" s="59" t="s">
        <v>471</v>
      </c>
      <c r="F52" s="70" t="s">
        <v>520</v>
      </c>
      <c r="G52" s="58" t="s">
        <v>126</v>
      </c>
      <c r="H52" s="64" t="s">
        <v>491</v>
      </c>
      <c r="I52" s="65" t="s">
        <v>537</v>
      </c>
      <c r="J52" s="59" t="s">
        <v>59</v>
      </c>
      <c r="K52" s="184" t="s">
        <v>473</v>
      </c>
      <c r="L52" s="183" t="s">
        <v>16</v>
      </c>
      <c r="M52" s="10" t="s">
        <v>53</v>
      </c>
      <c r="N52" s="62" t="s">
        <v>256</v>
      </c>
      <c r="O52" s="51" t="s">
        <v>538</v>
      </c>
      <c r="P52" s="175">
        <v>41900</v>
      </c>
      <c r="Q52" s="303">
        <v>44900</v>
      </c>
      <c r="R52" s="35" t="s">
        <v>96</v>
      </c>
      <c r="S52" s="44" t="s">
        <v>178</v>
      </c>
      <c r="T52" s="11" t="s">
        <v>492</v>
      </c>
      <c r="U52" s="18" t="s">
        <v>492</v>
      </c>
      <c r="V52" s="19"/>
    </row>
    <row r="53" spans="2:22" ht="13.5" customHeight="1">
      <c r="B53" s="54"/>
      <c r="C53" s="232" t="s">
        <v>350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9"/>
      <c r="T53" s="22"/>
      <c r="U53" s="23"/>
      <c r="V53" s="24"/>
    </row>
    <row r="54" spans="1:22" s="20" customFormat="1" ht="29.25" customHeight="1">
      <c r="A54" s="91"/>
      <c r="B54" s="193" t="s">
        <v>803</v>
      </c>
      <c r="C54" s="29" t="s">
        <v>365</v>
      </c>
      <c r="D54" s="59" t="s">
        <v>365</v>
      </c>
      <c r="E54" s="59" t="s">
        <v>375</v>
      </c>
      <c r="F54" s="70" t="s">
        <v>366</v>
      </c>
      <c r="G54" s="58" t="s">
        <v>367</v>
      </c>
      <c r="H54" s="64" t="s">
        <v>368</v>
      </c>
      <c r="I54" s="65" t="s">
        <v>539</v>
      </c>
      <c r="J54" s="59" t="s">
        <v>23</v>
      </c>
      <c r="K54" s="183" t="s">
        <v>369</v>
      </c>
      <c r="L54" s="183" t="s">
        <v>370</v>
      </c>
      <c r="M54" s="10" t="s">
        <v>9</v>
      </c>
      <c r="N54" s="62" t="s">
        <v>371</v>
      </c>
      <c r="O54" s="51" t="s">
        <v>540</v>
      </c>
      <c r="P54" s="40">
        <v>61900</v>
      </c>
      <c r="Q54" s="301">
        <v>64900</v>
      </c>
      <c r="R54" s="35" t="s">
        <v>372</v>
      </c>
      <c r="S54" s="44" t="s">
        <v>373</v>
      </c>
      <c r="T54" s="11" t="s">
        <v>374</v>
      </c>
      <c r="U54" s="18" t="s">
        <v>374</v>
      </c>
      <c r="V54" s="19"/>
    </row>
    <row r="55" spans="2:22" ht="13.5" customHeight="1">
      <c r="B55" s="54"/>
      <c r="C55" s="246" t="s">
        <v>356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8"/>
      <c r="T55" s="22"/>
      <c r="U55" s="23"/>
      <c r="V55" s="24"/>
    </row>
    <row r="56" spans="1:22" s="20" customFormat="1" ht="29.25" customHeight="1">
      <c r="A56" s="91" t="s">
        <v>782</v>
      </c>
      <c r="B56" s="91"/>
      <c r="C56" s="174" t="s">
        <v>362</v>
      </c>
      <c r="D56" s="59" t="s">
        <v>362</v>
      </c>
      <c r="E56" s="74" t="s">
        <v>357</v>
      </c>
      <c r="F56" s="70" t="s">
        <v>358</v>
      </c>
      <c r="G56" s="58" t="s">
        <v>353</v>
      </c>
      <c r="H56" s="64" t="s">
        <v>359</v>
      </c>
      <c r="I56" s="65" t="s">
        <v>541</v>
      </c>
      <c r="J56" s="59" t="s">
        <v>354</v>
      </c>
      <c r="K56" s="184" t="s">
        <v>360</v>
      </c>
      <c r="L56" s="183" t="s">
        <v>361</v>
      </c>
      <c r="M56" s="10" t="s">
        <v>299</v>
      </c>
      <c r="N56" s="62" t="s">
        <v>355</v>
      </c>
      <c r="O56" s="51" t="s">
        <v>542</v>
      </c>
      <c r="P56" s="175">
        <v>37900</v>
      </c>
      <c r="Q56" s="303">
        <v>40900</v>
      </c>
      <c r="R56" s="35" t="s">
        <v>351</v>
      </c>
      <c r="S56" s="44" t="s">
        <v>352</v>
      </c>
      <c r="T56" s="11" t="s">
        <v>92</v>
      </c>
      <c r="U56" s="18" t="s">
        <v>92</v>
      </c>
      <c r="V56" s="19"/>
    </row>
    <row r="57" spans="1:22" s="20" customFormat="1" ht="29.25" customHeight="1">
      <c r="A57" s="91" t="s">
        <v>782</v>
      </c>
      <c r="B57" s="91"/>
      <c r="C57" s="174" t="s">
        <v>572</v>
      </c>
      <c r="D57" s="59" t="s">
        <v>363</v>
      </c>
      <c r="E57" s="74" t="s">
        <v>285</v>
      </c>
      <c r="F57" s="70" t="s">
        <v>88</v>
      </c>
      <c r="G57" s="58" t="s">
        <v>126</v>
      </c>
      <c r="H57" s="64" t="s">
        <v>177</v>
      </c>
      <c r="I57" s="65" t="s">
        <v>541</v>
      </c>
      <c r="J57" s="59" t="s">
        <v>23</v>
      </c>
      <c r="K57" s="184" t="s">
        <v>84</v>
      </c>
      <c r="L57" s="183" t="s">
        <v>125</v>
      </c>
      <c r="M57" s="10" t="s">
        <v>9</v>
      </c>
      <c r="N57" s="62" t="s">
        <v>54</v>
      </c>
      <c r="O57" s="51" t="s">
        <v>543</v>
      </c>
      <c r="P57" s="175">
        <v>36900</v>
      </c>
      <c r="Q57" s="303">
        <v>39900</v>
      </c>
      <c r="R57" s="35" t="s">
        <v>96</v>
      </c>
      <c r="S57" s="44" t="s">
        <v>178</v>
      </c>
      <c r="T57" s="11" t="s">
        <v>92</v>
      </c>
      <c r="U57" s="18" t="s">
        <v>92</v>
      </c>
      <c r="V57" s="19"/>
    </row>
    <row r="58" spans="1:21" s="5" customFormat="1" ht="14.25" customHeight="1">
      <c r="A58" s="92"/>
      <c r="B58" s="52"/>
      <c r="C58" s="236" t="s">
        <v>90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8"/>
      <c r="Q58" s="39" t="s">
        <v>15</v>
      </c>
      <c r="R58" s="41" t="s">
        <v>15</v>
      </c>
      <c r="S58" s="47" t="s">
        <v>15</v>
      </c>
      <c r="T58" s="17"/>
      <c r="U58" s="13"/>
    </row>
    <row r="59" spans="1:22" s="5" customFormat="1" ht="29.25" customHeight="1">
      <c r="A59" s="91"/>
      <c r="B59" s="52" t="s">
        <v>217</v>
      </c>
      <c r="C59" s="30" t="s">
        <v>209</v>
      </c>
      <c r="D59" s="59" t="s">
        <v>364</v>
      </c>
      <c r="E59" s="74" t="s">
        <v>286</v>
      </c>
      <c r="F59" s="71" t="s">
        <v>210</v>
      </c>
      <c r="G59" s="56" t="s">
        <v>211</v>
      </c>
      <c r="H59" s="60" t="s">
        <v>212</v>
      </c>
      <c r="I59" s="65" t="s">
        <v>213</v>
      </c>
      <c r="J59" s="10" t="s">
        <v>214</v>
      </c>
      <c r="K59" s="183" t="s">
        <v>214</v>
      </c>
      <c r="L59" s="183" t="s">
        <v>16</v>
      </c>
      <c r="M59" s="21" t="s">
        <v>9</v>
      </c>
      <c r="N59" s="63" t="s">
        <v>215</v>
      </c>
      <c r="O59" s="51" t="s">
        <v>751</v>
      </c>
      <c r="P59" s="42">
        <v>33900</v>
      </c>
      <c r="Q59" s="301">
        <v>36900</v>
      </c>
      <c r="R59" s="35" t="s">
        <v>96</v>
      </c>
      <c r="S59" s="44" t="s">
        <v>141</v>
      </c>
      <c r="T59" s="11" t="s">
        <v>216</v>
      </c>
      <c r="U59" s="11" t="s">
        <v>216</v>
      </c>
      <c r="V59" s="4"/>
    </row>
    <row r="60" spans="1:21" s="5" customFormat="1" ht="14.25" customHeight="1">
      <c r="A60" s="92"/>
      <c r="B60" s="52"/>
      <c r="C60" s="236" t="s">
        <v>90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8"/>
      <c r="Q60" s="39" t="s">
        <v>89</v>
      </c>
      <c r="R60" s="41" t="s">
        <v>133</v>
      </c>
      <c r="S60" s="47" t="s">
        <v>89</v>
      </c>
      <c r="T60" s="17"/>
      <c r="U60" s="13"/>
    </row>
    <row r="61" spans="1:22" s="5" customFormat="1" ht="29.25" customHeight="1">
      <c r="A61" s="91"/>
      <c r="B61" s="193" t="s">
        <v>804</v>
      </c>
      <c r="C61" s="30" t="s">
        <v>161</v>
      </c>
      <c r="D61" s="59" t="s">
        <v>337</v>
      </c>
      <c r="E61" s="74" t="s">
        <v>287</v>
      </c>
      <c r="F61" s="71" t="s">
        <v>162</v>
      </c>
      <c r="G61" s="56" t="s">
        <v>131</v>
      </c>
      <c r="H61" s="60" t="s">
        <v>22</v>
      </c>
      <c r="I61" s="65" t="s">
        <v>163</v>
      </c>
      <c r="J61" s="10" t="s">
        <v>10</v>
      </c>
      <c r="K61" s="183" t="s">
        <v>83</v>
      </c>
      <c r="L61" s="183" t="s">
        <v>16</v>
      </c>
      <c r="M61" s="21" t="s">
        <v>9</v>
      </c>
      <c r="N61" s="63" t="s">
        <v>65</v>
      </c>
      <c r="O61" s="51" t="s">
        <v>544</v>
      </c>
      <c r="P61" s="42">
        <v>28900</v>
      </c>
      <c r="Q61" s="301">
        <v>31900</v>
      </c>
      <c r="R61" s="35" t="s">
        <v>96</v>
      </c>
      <c r="S61" s="44" t="s">
        <v>164</v>
      </c>
      <c r="T61" s="11" t="s">
        <v>92</v>
      </c>
      <c r="U61" s="11" t="s">
        <v>92</v>
      </c>
      <c r="V61" s="4"/>
    </row>
    <row r="62" spans="1:22" s="5" customFormat="1" ht="29.25" customHeight="1">
      <c r="A62" s="91"/>
      <c r="B62" s="52" t="s">
        <v>524</v>
      </c>
      <c r="C62" s="30" t="s">
        <v>567</v>
      </c>
      <c r="D62" s="59" t="s">
        <v>526</v>
      </c>
      <c r="E62" s="59" t="s">
        <v>525</v>
      </c>
      <c r="F62" s="71" t="s">
        <v>162</v>
      </c>
      <c r="G62" s="56" t="s">
        <v>397</v>
      </c>
      <c r="H62" s="60" t="s">
        <v>22</v>
      </c>
      <c r="I62" s="65" t="s">
        <v>560</v>
      </c>
      <c r="J62" s="10" t="s">
        <v>10</v>
      </c>
      <c r="K62" s="183" t="s">
        <v>83</v>
      </c>
      <c r="L62" s="183" t="s">
        <v>16</v>
      </c>
      <c r="M62" s="21" t="s">
        <v>9</v>
      </c>
      <c r="N62" s="63" t="s">
        <v>65</v>
      </c>
      <c r="O62" s="51" t="s">
        <v>764</v>
      </c>
      <c r="P62" s="42">
        <v>29900</v>
      </c>
      <c r="Q62" s="301">
        <v>32900</v>
      </c>
      <c r="R62" s="35" t="s">
        <v>96</v>
      </c>
      <c r="S62" s="44" t="s">
        <v>141</v>
      </c>
      <c r="T62" s="11" t="s">
        <v>92</v>
      </c>
      <c r="U62" s="11" t="s">
        <v>92</v>
      </c>
      <c r="V62" s="4"/>
    </row>
    <row r="63" spans="1:22" s="5" customFormat="1" ht="14.25" customHeight="1">
      <c r="A63" s="92"/>
      <c r="B63" s="52"/>
      <c r="C63" s="236" t="s">
        <v>136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8"/>
      <c r="R63" s="39"/>
      <c r="S63" s="46"/>
      <c r="T63" s="16"/>
      <c r="U63" s="17" t="s">
        <v>15</v>
      </c>
      <c r="V63" s="4"/>
    </row>
    <row r="64" spans="1:22" s="20" customFormat="1" ht="29.25" customHeight="1">
      <c r="A64" s="91"/>
      <c r="B64" s="53" t="s">
        <v>219</v>
      </c>
      <c r="C64" s="292" t="s">
        <v>521</v>
      </c>
      <c r="D64" s="59" t="s">
        <v>331</v>
      </c>
      <c r="E64" s="74" t="s">
        <v>288</v>
      </c>
      <c r="F64" s="70" t="s">
        <v>55</v>
      </c>
      <c r="G64" s="58" t="s">
        <v>126</v>
      </c>
      <c r="H64" s="64" t="s">
        <v>202</v>
      </c>
      <c r="I64" s="65" t="s">
        <v>149</v>
      </c>
      <c r="J64" s="59" t="s">
        <v>10</v>
      </c>
      <c r="K64" s="184" t="s">
        <v>527</v>
      </c>
      <c r="L64" s="183" t="s">
        <v>125</v>
      </c>
      <c r="M64" s="10" t="s">
        <v>9</v>
      </c>
      <c r="N64" s="62" t="s">
        <v>203</v>
      </c>
      <c r="O64" s="51" t="s">
        <v>545</v>
      </c>
      <c r="P64" s="40">
        <v>30900</v>
      </c>
      <c r="Q64" s="305">
        <v>33900</v>
      </c>
      <c r="R64" s="35" t="s">
        <v>96</v>
      </c>
      <c r="S64" s="44" t="s">
        <v>141</v>
      </c>
      <c r="T64" s="11" t="s">
        <v>92</v>
      </c>
      <c r="U64" s="18" t="s">
        <v>92</v>
      </c>
      <c r="V64" s="19"/>
    </row>
    <row r="65" spans="2:22" s="20" customFormat="1" ht="29.25" customHeight="1">
      <c r="B65" s="53" t="s">
        <v>223</v>
      </c>
      <c r="C65" s="292" t="s">
        <v>220</v>
      </c>
      <c r="D65" s="59" t="s">
        <v>332</v>
      </c>
      <c r="E65" s="74" t="s">
        <v>289</v>
      </c>
      <c r="F65" s="70" t="s">
        <v>55</v>
      </c>
      <c r="G65" s="58" t="s">
        <v>126</v>
      </c>
      <c r="H65" s="64" t="s">
        <v>202</v>
      </c>
      <c r="I65" s="65" t="s">
        <v>221</v>
      </c>
      <c r="J65" s="59" t="s">
        <v>10</v>
      </c>
      <c r="K65" s="184" t="s">
        <v>527</v>
      </c>
      <c r="L65" s="183" t="s">
        <v>222</v>
      </c>
      <c r="M65" s="10" t="s">
        <v>9</v>
      </c>
      <c r="N65" s="62" t="s">
        <v>203</v>
      </c>
      <c r="O65" s="51" t="s">
        <v>545</v>
      </c>
      <c r="P65" s="40">
        <v>33900</v>
      </c>
      <c r="Q65" s="305">
        <v>36900</v>
      </c>
      <c r="R65" s="35" t="s">
        <v>96</v>
      </c>
      <c r="S65" s="44" t="s">
        <v>141</v>
      </c>
      <c r="T65" s="11" t="s">
        <v>92</v>
      </c>
      <c r="U65" s="18" t="s">
        <v>92</v>
      </c>
      <c r="V65" s="19"/>
    </row>
    <row r="66" spans="1:22" s="20" customFormat="1" ht="29.25" customHeight="1">
      <c r="A66" s="91"/>
      <c r="B66" s="53" t="s">
        <v>204</v>
      </c>
      <c r="C66" s="292" t="s">
        <v>205</v>
      </c>
      <c r="D66" s="59" t="s">
        <v>333</v>
      </c>
      <c r="E66" s="74" t="s">
        <v>290</v>
      </c>
      <c r="F66" s="70" t="s">
        <v>55</v>
      </c>
      <c r="G66" s="58" t="s">
        <v>132</v>
      </c>
      <c r="H66" s="64" t="s">
        <v>202</v>
      </c>
      <c r="I66" s="65" t="s">
        <v>149</v>
      </c>
      <c r="J66" s="59" t="s">
        <v>10</v>
      </c>
      <c r="K66" s="184" t="s">
        <v>527</v>
      </c>
      <c r="L66" s="183" t="s">
        <v>125</v>
      </c>
      <c r="M66" s="10" t="s">
        <v>9</v>
      </c>
      <c r="N66" s="62" t="s">
        <v>203</v>
      </c>
      <c r="O66" s="51" t="s">
        <v>529</v>
      </c>
      <c r="P66" s="40">
        <v>27900</v>
      </c>
      <c r="Q66" s="305">
        <v>30900</v>
      </c>
      <c r="R66" s="35" t="s">
        <v>96</v>
      </c>
      <c r="S66" s="44" t="s">
        <v>141</v>
      </c>
      <c r="T66" s="11" t="s">
        <v>92</v>
      </c>
      <c r="U66" s="18" t="s">
        <v>92</v>
      </c>
      <c r="V66" s="19"/>
    </row>
    <row r="67" spans="1:22" s="5" customFormat="1" ht="20.25" customHeight="1">
      <c r="A67" s="91"/>
      <c r="B67" s="196" t="s">
        <v>805</v>
      </c>
      <c r="C67" s="293" t="s">
        <v>806</v>
      </c>
      <c r="D67" s="59" t="s">
        <v>807</v>
      </c>
      <c r="E67" s="74" t="s">
        <v>808</v>
      </c>
      <c r="F67" s="72" t="s">
        <v>809</v>
      </c>
      <c r="G67" s="58" t="s">
        <v>810</v>
      </c>
      <c r="H67" s="60" t="s">
        <v>811</v>
      </c>
      <c r="I67" s="65" t="s">
        <v>812</v>
      </c>
      <c r="J67" s="10" t="s">
        <v>10</v>
      </c>
      <c r="K67" s="186" t="s">
        <v>813</v>
      </c>
      <c r="L67" s="187" t="s">
        <v>814</v>
      </c>
      <c r="M67" s="21" t="s">
        <v>9</v>
      </c>
      <c r="N67" s="63" t="s">
        <v>815</v>
      </c>
      <c r="O67" s="51" t="s">
        <v>816</v>
      </c>
      <c r="P67" s="40">
        <v>25900</v>
      </c>
      <c r="Q67" s="305">
        <v>29900</v>
      </c>
      <c r="R67" s="35" t="s">
        <v>817</v>
      </c>
      <c r="S67" s="44" t="s">
        <v>818</v>
      </c>
      <c r="T67" s="11" t="s">
        <v>819</v>
      </c>
      <c r="U67" s="11" t="s">
        <v>820</v>
      </c>
      <c r="V67" s="4"/>
    </row>
    <row r="68" spans="1:22" s="5" customFormat="1" ht="26.25" customHeight="1">
      <c r="A68" s="91"/>
      <c r="B68" s="53"/>
      <c r="C68" s="293" t="s">
        <v>379</v>
      </c>
      <c r="D68" s="59" t="s">
        <v>380</v>
      </c>
      <c r="E68" s="59" t="s">
        <v>378</v>
      </c>
      <c r="F68" s="72" t="s">
        <v>147</v>
      </c>
      <c r="G68" s="58" t="s">
        <v>129</v>
      </c>
      <c r="H68" s="60" t="s">
        <v>208</v>
      </c>
      <c r="I68" s="65" t="s">
        <v>224</v>
      </c>
      <c r="J68" s="10" t="s">
        <v>10</v>
      </c>
      <c r="K68" s="184" t="s">
        <v>207</v>
      </c>
      <c r="L68" s="183" t="s">
        <v>16</v>
      </c>
      <c r="M68" s="21" t="s">
        <v>9</v>
      </c>
      <c r="N68" s="63" t="s">
        <v>65</v>
      </c>
      <c r="O68" s="51" t="s">
        <v>546</v>
      </c>
      <c r="P68" s="40">
        <v>25900</v>
      </c>
      <c r="Q68" s="305">
        <v>28900</v>
      </c>
      <c r="R68" s="35" t="s">
        <v>94</v>
      </c>
      <c r="S68" s="44" t="s">
        <v>141</v>
      </c>
      <c r="T68" s="11" t="s">
        <v>95</v>
      </c>
      <c r="U68" s="11" t="s">
        <v>95</v>
      </c>
      <c r="V68" s="4"/>
    </row>
    <row r="69" spans="1:22" s="5" customFormat="1" ht="20.25" customHeight="1">
      <c r="A69" s="94"/>
      <c r="B69" s="53" t="s">
        <v>517</v>
      </c>
      <c r="C69" s="293" t="s">
        <v>500</v>
      </c>
      <c r="D69" s="59" t="s">
        <v>499</v>
      </c>
      <c r="E69" s="59" t="s">
        <v>497</v>
      </c>
      <c r="F69" s="72" t="s">
        <v>147</v>
      </c>
      <c r="G69" s="56" t="s">
        <v>397</v>
      </c>
      <c r="H69" s="60" t="s">
        <v>208</v>
      </c>
      <c r="I69" s="65" t="s">
        <v>224</v>
      </c>
      <c r="J69" s="10" t="s">
        <v>10</v>
      </c>
      <c r="K69" s="184" t="s">
        <v>207</v>
      </c>
      <c r="L69" s="183" t="s">
        <v>16</v>
      </c>
      <c r="M69" s="21" t="s">
        <v>9</v>
      </c>
      <c r="N69" s="63" t="s">
        <v>65</v>
      </c>
      <c r="O69" s="51" t="s">
        <v>546</v>
      </c>
      <c r="P69" s="40">
        <v>27900</v>
      </c>
      <c r="Q69" s="305">
        <v>29900</v>
      </c>
      <c r="R69" s="35" t="s">
        <v>94</v>
      </c>
      <c r="S69" s="44" t="s">
        <v>141</v>
      </c>
      <c r="T69" s="11" t="s">
        <v>95</v>
      </c>
      <c r="U69" s="11" t="s">
        <v>95</v>
      </c>
      <c r="V69" s="4"/>
    </row>
    <row r="70" spans="1:22" s="5" customFormat="1" ht="26.25" customHeight="1">
      <c r="A70" s="94"/>
      <c r="B70" s="53" t="s">
        <v>517</v>
      </c>
      <c r="C70" s="293" t="s">
        <v>502</v>
      </c>
      <c r="D70" s="59" t="s">
        <v>501</v>
      </c>
      <c r="E70" s="59" t="s">
        <v>498</v>
      </c>
      <c r="F70" s="72" t="s">
        <v>147</v>
      </c>
      <c r="G70" s="56" t="s">
        <v>397</v>
      </c>
      <c r="H70" s="60" t="s">
        <v>208</v>
      </c>
      <c r="I70" s="65" t="s">
        <v>224</v>
      </c>
      <c r="J70" s="10" t="s">
        <v>10</v>
      </c>
      <c r="K70" s="184" t="s">
        <v>207</v>
      </c>
      <c r="L70" s="183" t="s">
        <v>16</v>
      </c>
      <c r="M70" s="21" t="s">
        <v>9</v>
      </c>
      <c r="N70" s="63" t="s">
        <v>65</v>
      </c>
      <c r="O70" s="51" t="s">
        <v>546</v>
      </c>
      <c r="P70" s="40">
        <v>27900</v>
      </c>
      <c r="Q70" s="305">
        <v>29900</v>
      </c>
      <c r="R70" s="35" t="s">
        <v>94</v>
      </c>
      <c r="S70" s="44" t="s">
        <v>141</v>
      </c>
      <c r="T70" s="11" t="s">
        <v>95</v>
      </c>
      <c r="U70" s="11" t="s">
        <v>95</v>
      </c>
      <c r="V70" s="4"/>
    </row>
    <row r="71" spans="1:22" s="5" customFormat="1" ht="26.25" customHeight="1">
      <c r="A71" s="94"/>
      <c r="B71" s="53" t="s">
        <v>517</v>
      </c>
      <c r="C71" s="293" t="s">
        <v>505</v>
      </c>
      <c r="D71" s="59" t="s">
        <v>504</v>
      </c>
      <c r="E71" s="59" t="s">
        <v>503</v>
      </c>
      <c r="F71" s="72" t="s">
        <v>147</v>
      </c>
      <c r="G71" s="56" t="s">
        <v>397</v>
      </c>
      <c r="H71" s="60" t="s">
        <v>208</v>
      </c>
      <c r="I71" s="65" t="s">
        <v>224</v>
      </c>
      <c r="J71" s="10" t="s">
        <v>10</v>
      </c>
      <c r="K71" s="184" t="s">
        <v>207</v>
      </c>
      <c r="L71" s="183" t="s">
        <v>16</v>
      </c>
      <c r="M71" s="21" t="s">
        <v>9</v>
      </c>
      <c r="N71" s="63" t="s">
        <v>65</v>
      </c>
      <c r="O71" s="51" t="s">
        <v>546</v>
      </c>
      <c r="P71" s="40">
        <v>27900</v>
      </c>
      <c r="Q71" s="305">
        <v>29900</v>
      </c>
      <c r="R71" s="35" t="s">
        <v>94</v>
      </c>
      <c r="S71" s="44" t="s">
        <v>141</v>
      </c>
      <c r="T71" s="11" t="s">
        <v>95</v>
      </c>
      <c r="U71" s="11" t="s">
        <v>95</v>
      </c>
      <c r="V71" s="4"/>
    </row>
    <row r="72" spans="1:22" s="5" customFormat="1" ht="26.25" customHeight="1">
      <c r="A72" s="94"/>
      <c r="B72" s="53" t="s">
        <v>518</v>
      </c>
      <c r="C72" s="293" t="s">
        <v>528</v>
      </c>
      <c r="D72" s="59" t="s">
        <v>506</v>
      </c>
      <c r="E72" s="59" t="s">
        <v>507</v>
      </c>
      <c r="F72" s="72" t="s">
        <v>147</v>
      </c>
      <c r="G72" s="58" t="s">
        <v>132</v>
      </c>
      <c r="H72" s="60" t="s">
        <v>208</v>
      </c>
      <c r="I72" s="65" t="s">
        <v>146</v>
      </c>
      <c r="J72" s="10" t="s">
        <v>10</v>
      </c>
      <c r="K72" s="184" t="s">
        <v>207</v>
      </c>
      <c r="L72" s="183" t="s">
        <v>125</v>
      </c>
      <c r="M72" s="21" t="s">
        <v>9</v>
      </c>
      <c r="N72" s="63" t="s">
        <v>65</v>
      </c>
      <c r="O72" s="51" t="s">
        <v>529</v>
      </c>
      <c r="P72" s="40">
        <v>26900</v>
      </c>
      <c r="Q72" s="305">
        <v>29900</v>
      </c>
      <c r="R72" s="35" t="s">
        <v>94</v>
      </c>
      <c r="S72" s="44" t="s">
        <v>141</v>
      </c>
      <c r="T72" s="11" t="s">
        <v>95</v>
      </c>
      <c r="U72" s="11" t="s">
        <v>95</v>
      </c>
      <c r="V72" s="4"/>
    </row>
    <row r="73" spans="1:22" s="20" customFormat="1" ht="29.25" customHeight="1">
      <c r="A73" s="91" t="s">
        <v>782</v>
      </c>
      <c r="B73" s="53"/>
      <c r="C73" s="294" t="s">
        <v>291</v>
      </c>
      <c r="D73" s="59" t="s">
        <v>376</v>
      </c>
      <c r="E73" s="74" t="s">
        <v>316</v>
      </c>
      <c r="F73" s="72" t="s">
        <v>292</v>
      </c>
      <c r="G73" s="58" t="s">
        <v>293</v>
      </c>
      <c r="H73" s="60" t="s">
        <v>294</v>
      </c>
      <c r="I73" s="65" t="s">
        <v>295</v>
      </c>
      <c r="J73" s="59" t="s">
        <v>296</v>
      </c>
      <c r="K73" s="184" t="s">
        <v>297</v>
      </c>
      <c r="L73" s="183" t="s">
        <v>298</v>
      </c>
      <c r="M73" s="10" t="s">
        <v>299</v>
      </c>
      <c r="N73" s="63" t="s">
        <v>300</v>
      </c>
      <c r="O73" s="51" t="s">
        <v>546</v>
      </c>
      <c r="P73" s="175">
        <v>22900</v>
      </c>
      <c r="Q73" s="305">
        <v>25900</v>
      </c>
      <c r="R73" s="35" t="s">
        <v>94</v>
      </c>
      <c r="S73" s="44" t="s">
        <v>141</v>
      </c>
      <c r="T73" s="11" t="s">
        <v>92</v>
      </c>
      <c r="U73" s="18" t="s">
        <v>92</v>
      </c>
      <c r="V73" s="19"/>
    </row>
    <row r="74" spans="1:22" s="5" customFormat="1" ht="30">
      <c r="A74" s="91" t="s">
        <v>782</v>
      </c>
      <c r="B74" s="53"/>
      <c r="C74" s="294" t="s">
        <v>301</v>
      </c>
      <c r="D74" s="59" t="s">
        <v>377</v>
      </c>
      <c r="E74" s="74" t="s">
        <v>317</v>
      </c>
      <c r="F74" s="72" t="s">
        <v>302</v>
      </c>
      <c r="G74" s="58" t="s">
        <v>303</v>
      </c>
      <c r="H74" s="60" t="s">
        <v>304</v>
      </c>
      <c r="I74" s="65" t="s">
        <v>305</v>
      </c>
      <c r="J74" s="10" t="s">
        <v>306</v>
      </c>
      <c r="K74" s="184" t="s">
        <v>307</v>
      </c>
      <c r="L74" s="183" t="s">
        <v>308</v>
      </c>
      <c r="M74" s="21" t="s">
        <v>309</v>
      </c>
      <c r="N74" s="63" t="s">
        <v>310</v>
      </c>
      <c r="O74" s="51" t="s">
        <v>546</v>
      </c>
      <c r="P74" s="175">
        <v>22900</v>
      </c>
      <c r="Q74" s="305">
        <v>25900</v>
      </c>
      <c r="R74" s="35" t="s">
        <v>94</v>
      </c>
      <c r="S74" s="44" t="s">
        <v>141</v>
      </c>
      <c r="T74" s="11" t="s">
        <v>95</v>
      </c>
      <c r="U74" s="11" t="s">
        <v>95</v>
      </c>
      <c r="V74" s="4"/>
    </row>
    <row r="75" spans="1:22" s="5" customFormat="1" ht="30">
      <c r="A75" s="91" t="s">
        <v>782</v>
      </c>
      <c r="B75" s="53"/>
      <c r="C75" s="294" t="s">
        <v>311</v>
      </c>
      <c r="D75" s="59" t="s">
        <v>334</v>
      </c>
      <c r="E75" s="74" t="s">
        <v>318</v>
      </c>
      <c r="F75" s="72" t="s">
        <v>302</v>
      </c>
      <c r="G75" s="58" t="s">
        <v>303</v>
      </c>
      <c r="H75" s="60" t="s">
        <v>304</v>
      </c>
      <c r="I75" s="65" t="s">
        <v>305</v>
      </c>
      <c r="J75" s="10" t="s">
        <v>306</v>
      </c>
      <c r="K75" s="184" t="s">
        <v>307</v>
      </c>
      <c r="L75" s="183" t="s">
        <v>308</v>
      </c>
      <c r="M75" s="21" t="s">
        <v>309</v>
      </c>
      <c r="N75" s="63" t="s">
        <v>310</v>
      </c>
      <c r="O75" s="51" t="s">
        <v>546</v>
      </c>
      <c r="P75" s="175">
        <v>22900</v>
      </c>
      <c r="Q75" s="305">
        <v>25900</v>
      </c>
      <c r="R75" s="35" t="s">
        <v>94</v>
      </c>
      <c r="S75" s="44" t="s">
        <v>141</v>
      </c>
      <c r="T75" s="11" t="s">
        <v>95</v>
      </c>
      <c r="U75" s="11" t="s">
        <v>95</v>
      </c>
      <c r="V75" s="4"/>
    </row>
    <row r="76" spans="1:22" s="5" customFormat="1" ht="30">
      <c r="A76" s="91" t="s">
        <v>782</v>
      </c>
      <c r="B76" s="53"/>
      <c r="C76" s="294" t="s">
        <v>335</v>
      </c>
      <c r="D76" s="59" t="s">
        <v>336</v>
      </c>
      <c r="E76" s="74" t="s">
        <v>319</v>
      </c>
      <c r="F76" s="72" t="s">
        <v>302</v>
      </c>
      <c r="G76" s="58" t="s">
        <v>303</v>
      </c>
      <c r="H76" s="60" t="s">
        <v>304</v>
      </c>
      <c r="I76" s="65" t="s">
        <v>305</v>
      </c>
      <c r="J76" s="10" t="s">
        <v>306</v>
      </c>
      <c r="K76" s="184" t="s">
        <v>307</v>
      </c>
      <c r="L76" s="183" t="s">
        <v>308</v>
      </c>
      <c r="M76" s="21" t="s">
        <v>309</v>
      </c>
      <c r="N76" s="63" t="s">
        <v>310</v>
      </c>
      <c r="O76" s="51" t="s">
        <v>546</v>
      </c>
      <c r="P76" s="175">
        <v>22900</v>
      </c>
      <c r="Q76" s="305">
        <v>25900</v>
      </c>
      <c r="R76" s="35" t="s">
        <v>94</v>
      </c>
      <c r="S76" s="44" t="s">
        <v>141</v>
      </c>
      <c r="T76" s="11" t="s">
        <v>95</v>
      </c>
      <c r="U76" s="11" t="s">
        <v>95</v>
      </c>
      <c r="V76" s="4"/>
    </row>
    <row r="77" spans="2:21" s="20" customFormat="1" ht="24" customHeight="1">
      <c r="B77" s="197" t="s">
        <v>822</v>
      </c>
      <c r="C77" s="293" t="s">
        <v>823</v>
      </c>
      <c r="D77" s="60" t="s">
        <v>824</v>
      </c>
      <c r="E77" s="198"/>
      <c r="F77" s="72" t="s">
        <v>809</v>
      </c>
      <c r="G77" s="58" t="s">
        <v>810</v>
      </c>
      <c r="H77" s="60" t="s">
        <v>825</v>
      </c>
      <c r="I77" s="65" t="s">
        <v>826</v>
      </c>
      <c r="J77" s="59" t="s">
        <v>10</v>
      </c>
      <c r="K77" s="184" t="s">
        <v>827</v>
      </c>
      <c r="L77" s="183" t="s">
        <v>828</v>
      </c>
      <c r="M77" s="10" t="s">
        <v>9</v>
      </c>
      <c r="N77" s="63" t="s">
        <v>829</v>
      </c>
      <c r="O77" s="51" t="s">
        <v>830</v>
      </c>
      <c r="P77" s="40">
        <v>24900</v>
      </c>
      <c r="Q77" s="305">
        <v>27900</v>
      </c>
      <c r="R77" s="35" t="s">
        <v>817</v>
      </c>
      <c r="S77" s="199" t="s">
        <v>818</v>
      </c>
      <c r="T77" s="188" t="s">
        <v>819</v>
      </c>
      <c r="U77" s="18" t="s">
        <v>819</v>
      </c>
    </row>
    <row r="78" spans="1:22" s="5" customFormat="1" ht="30" customHeight="1">
      <c r="A78" s="91" t="s">
        <v>782</v>
      </c>
      <c r="B78" s="53"/>
      <c r="C78" s="294" t="s">
        <v>400</v>
      </c>
      <c r="D78" s="59" t="s">
        <v>398</v>
      </c>
      <c r="E78" s="59" t="s">
        <v>399</v>
      </c>
      <c r="F78" s="72" t="s">
        <v>312</v>
      </c>
      <c r="G78" s="58" t="s">
        <v>293</v>
      </c>
      <c r="H78" s="60" t="s">
        <v>294</v>
      </c>
      <c r="I78" s="65" t="s">
        <v>313</v>
      </c>
      <c r="J78" s="10" t="s">
        <v>306</v>
      </c>
      <c r="K78" s="184" t="s">
        <v>315</v>
      </c>
      <c r="L78" s="183" t="s">
        <v>299</v>
      </c>
      <c r="M78" s="21" t="s">
        <v>309</v>
      </c>
      <c r="N78" s="63" t="s">
        <v>314</v>
      </c>
      <c r="O78" s="51" t="s">
        <v>546</v>
      </c>
      <c r="P78" s="191">
        <v>21900</v>
      </c>
      <c r="Q78" s="305">
        <v>24900</v>
      </c>
      <c r="R78" s="35" t="s">
        <v>94</v>
      </c>
      <c r="S78" s="44" t="s">
        <v>141</v>
      </c>
      <c r="T78" s="11" t="s">
        <v>95</v>
      </c>
      <c r="U78" s="11" t="s">
        <v>95</v>
      </c>
      <c r="V78" s="4"/>
    </row>
    <row r="79" spans="1:22" s="5" customFormat="1" ht="30" customHeight="1">
      <c r="A79" s="94"/>
      <c r="B79" s="53" t="s">
        <v>519</v>
      </c>
      <c r="C79" s="293" t="s">
        <v>514</v>
      </c>
      <c r="D79" s="59" t="s">
        <v>511</v>
      </c>
      <c r="E79" s="59" t="s">
        <v>510</v>
      </c>
      <c r="F79" s="71" t="s">
        <v>150</v>
      </c>
      <c r="G79" s="58" t="s">
        <v>293</v>
      </c>
      <c r="H79" s="60" t="s">
        <v>294</v>
      </c>
      <c r="I79" s="65" t="s">
        <v>148</v>
      </c>
      <c r="J79" s="10" t="s">
        <v>296</v>
      </c>
      <c r="K79" s="184" t="s">
        <v>315</v>
      </c>
      <c r="L79" s="183" t="s">
        <v>53</v>
      </c>
      <c r="M79" s="21" t="s">
        <v>53</v>
      </c>
      <c r="N79" s="63" t="s">
        <v>127</v>
      </c>
      <c r="O79" s="51" t="s">
        <v>547</v>
      </c>
      <c r="P79" s="40">
        <v>20900</v>
      </c>
      <c r="Q79" s="305">
        <v>23900</v>
      </c>
      <c r="R79" s="35" t="s">
        <v>94</v>
      </c>
      <c r="S79" s="44" t="s">
        <v>141</v>
      </c>
      <c r="T79" s="11" t="s">
        <v>95</v>
      </c>
      <c r="U79" s="11" t="s">
        <v>95</v>
      </c>
      <c r="V79" s="4"/>
    </row>
    <row r="80" spans="1:22" s="5" customFormat="1" ht="30" customHeight="1">
      <c r="A80" s="92"/>
      <c r="B80" s="53" t="s">
        <v>464</v>
      </c>
      <c r="C80" s="293" t="s">
        <v>459</v>
      </c>
      <c r="D80" s="59" t="s">
        <v>459</v>
      </c>
      <c r="E80" s="59" t="s">
        <v>458</v>
      </c>
      <c r="F80" s="72" t="s">
        <v>147</v>
      </c>
      <c r="G80" s="58" t="s">
        <v>460</v>
      </c>
      <c r="H80" s="60" t="s">
        <v>461</v>
      </c>
      <c r="I80" s="65" t="s">
        <v>146</v>
      </c>
      <c r="J80" s="10" t="s">
        <v>463</v>
      </c>
      <c r="K80" s="184" t="s">
        <v>462</v>
      </c>
      <c r="L80" s="183" t="s">
        <v>17</v>
      </c>
      <c r="M80" s="21" t="s">
        <v>53</v>
      </c>
      <c r="N80" s="63" t="s">
        <v>127</v>
      </c>
      <c r="O80" s="51" t="s">
        <v>548</v>
      </c>
      <c r="P80" s="40">
        <v>22900</v>
      </c>
      <c r="Q80" s="305">
        <v>25900</v>
      </c>
      <c r="R80" s="35" t="s">
        <v>94</v>
      </c>
      <c r="S80" s="44" t="s">
        <v>141</v>
      </c>
      <c r="T80" s="11" t="s">
        <v>95</v>
      </c>
      <c r="U80" s="11" t="s">
        <v>95</v>
      </c>
      <c r="V80" s="4"/>
    </row>
    <row r="81" spans="1:22" s="5" customFormat="1" ht="15" customHeight="1">
      <c r="A81" s="92"/>
      <c r="B81" s="52"/>
      <c r="C81" s="236" t="s">
        <v>242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8"/>
      <c r="R81" s="39" t="s">
        <v>58</v>
      </c>
      <c r="S81" s="46"/>
      <c r="T81" s="16"/>
      <c r="U81" s="17" t="s">
        <v>15</v>
      </c>
      <c r="V81" s="4"/>
    </row>
    <row r="82" spans="1:22" s="20" customFormat="1" ht="29.25" customHeight="1">
      <c r="A82" s="93" t="s">
        <v>15</v>
      </c>
      <c r="B82" s="53" t="s">
        <v>15</v>
      </c>
      <c r="C82" s="29" t="s">
        <v>774</v>
      </c>
      <c r="D82" s="59" t="s">
        <v>775</v>
      </c>
      <c r="E82" s="59" t="s">
        <v>776</v>
      </c>
      <c r="F82" s="70" t="s">
        <v>800</v>
      </c>
      <c r="G82" s="61" t="s">
        <v>469</v>
      </c>
      <c r="H82" s="64" t="s">
        <v>61</v>
      </c>
      <c r="I82" s="65" t="s">
        <v>148</v>
      </c>
      <c r="J82" s="10" t="s">
        <v>296</v>
      </c>
      <c r="K82" s="186" t="s">
        <v>777</v>
      </c>
      <c r="L82" s="187" t="s">
        <v>125</v>
      </c>
      <c r="M82" s="10" t="s">
        <v>9</v>
      </c>
      <c r="N82" s="62" t="s">
        <v>127</v>
      </c>
      <c r="O82" s="51" t="s">
        <v>778</v>
      </c>
      <c r="P82" s="40">
        <v>16900</v>
      </c>
      <c r="Q82" s="301">
        <v>18900</v>
      </c>
      <c r="R82" s="35" t="s">
        <v>96</v>
      </c>
      <c r="S82" s="44" t="s">
        <v>141</v>
      </c>
      <c r="T82" s="11" t="s">
        <v>92</v>
      </c>
      <c r="U82" s="18" t="s">
        <v>92</v>
      </c>
      <c r="V82" s="19"/>
    </row>
    <row r="83" spans="1:21" s="5" customFormat="1" ht="30">
      <c r="A83" s="94"/>
      <c r="B83" s="196" t="s">
        <v>474</v>
      </c>
      <c r="C83" s="29" t="s">
        <v>515</v>
      </c>
      <c r="D83" s="60" t="s">
        <v>513</v>
      </c>
      <c r="E83" s="60" t="s">
        <v>512</v>
      </c>
      <c r="F83" s="71" t="s">
        <v>150</v>
      </c>
      <c r="G83" s="61" t="s">
        <v>469</v>
      </c>
      <c r="H83" s="60" t="s">
        <v>172</v>
      </c>
      <c r="I83" s="67" t="s">
        <v>148</v>
      </c>
      <c r="J83" s="14" t="s">
        <v>12</v>
      </c>
      <c r="K83" s="185" t="s">
        <v>13</v>
      </c>
      <c r="L83" s="183" t="s">
        <v>17</v>
      </c>
      <c r="M83" s="21" t="s">
        <v>9</v>
      </c>
      <c r="N83" s="63" t="s">
        <v>14</v>
      </c>
      <c r="O83" s="51" t="s">
        <v>152</v>
      </c>
      <c r="P83" s="40">
        <v>15490</v>
      </c>
      <c r="Q83" s="301">
        <v>17490</v>
      </c>
      <c r="R83" s="35" t="s">
        <v>96</v>
      </c>
      <c r="S83" s="44" t="s">
        <v>141</v>
      </c>
      <c r="T83" s="11" t="s">
        <v>92</v>
      </c>
      <c r="U83" s="11" t="s">
        <v>92</v>
      </c>
    </row>
    <row r="84" spans="2:22" s="20" customFormat="1" ht="29.25" customHeight="1">
      <c r="B84" s="197" t="s">
        <v>821</v>
      </c>
      <c r="C84" s="29" t="s">
        <v>831</v>
      </c>
      <c r="D84" s="59" t="s">
        <v>832</v>
      </c>
      <c r="E84" s="74" t="s">
        <v>833</v>
      </c>
      <c r="F84" s="70" t="s">
        <v>549</v>
      </c>
      <c r="G84" s="61" t="s">
        <v>151</v>
      </c>
      <c r="H84" s="64" t="s">
        <v>61</v>
      </c>
      <c r="I84" s="65" t="s">
        <v>148</v>
      </c>
      <c r="J84" s="59" t="s">
        <v>12</v>
      </c>
      <c r="K84" s="184" t="s">
        <v>128</v>
      </c>
      <c r="L84" s="183" t="s">
        <v>17</v>
      </c>
      <c r="M84" s="10" t="s">
        <v>9</v>
      </c>
      <c r="N84" s="62" t="s">
        <v>127</v>
      </c>
      <c r="O84" s="51" t="s">
        <v>171</v>
      </c>
      <c r="P84" s="40">
        <v>14900</v>
      </c>
      <c r="Q84" s="301">
        <v>16900</v>
      </c>
      <c r="R84" s="35" t="s">
        <v>834</v>
      </c>
      <c r="S84" s="44" t="s">
        <v>835</v>
      </c>
      <c r="T84" s="68" t="s">
        <v>836</v>
      </c>
      <c r="U84" s="69" t="s">
        <v>836</v>
      </c>
      <c r="V84" s="19"/>
    </row>
    <row r="85" spans="2:22" s="20" customFormat="1" ht="29.25" customHeight="1">
      <c r="B85" s="53" t="s">
        <v>509</v>
      </c>
      <c r="C85" s="29" t="s">
        <v>468</v>
      </c>
      <c r="D85" s="59" t="s">
        <v>467</v>
      </c>
      <c r="E85" s="59" t="s">
        <v>466</v>
      </c>
      <c r="F85" s="70" t="s">
        <v>549</v>
      </c>
      <c r="G85" s="61" t="s">
        <v>469</v>
      </c>
      <c r="H85" s="64" t="s">
        <v>61</v>
      </c>
      <c r="I85" s="65" t="s">
        <v>148</v>
      </c>
      <c r="J85" s="59" t="s">
        <v>12</v>
      </c>
      <c r="K85" s="184" t="s">
        <v>128</v>
      </c>
      <c r="L85" s="183" t="s">
        <v>125</v>
      </c>
      <c r="M85" s="10" t="s">
        <v>9</v>
      </c>
      <c r="N85" s="62" t="s">
        <v>127</v>
      </c>
      <c r="O85" s="51" t="s">
        <v>171</v>
      </c>
      <c r="P85" s="40">
        <v>15490</v>
      </c>
      <c r="Q85" s="301">
        <v>17900</v>
      </c>
      <c r="R85" s="35" t="s">
        <v>96</v>
      </c>
      <c r="S85" s="44" t="s">
        <v>141</v>
      </c>
      <c r="T85" s="11" t="s">
        <v>92</v>
      </c>
      <c r="U85" s="18" t="s">
        <v>92</v>
      </c>
      <c r="V85" s="19"/>
    </row>
    <row r="86" spans="2:22" s="20" customFormat="1" ht="29.25" customHeight="1">
      <c r="B86" s="53" t="s">
        <v>509</v>
      </c>
      <c r="C86" s="29" t="s">
        <v>495</v>
      </c>
      <c r="D86" s="59" t="s">
        <v>494</v>
      </c>
      <c r="E86" s="59" t="s">
        <v>493</v>
      </c>
      <c r="F86" s="70" t="s">
        <v>549</v>
      </c>
      <c r="G86" s="61" t="s">
        <v>151</v>
      </c>
      <c r="H86" s="64" t="s">
        <v>61</v>
      </c>
      <c r="I86" s="65" t="s">
        <v>148</v>
      </c>
      <c r="J86" s="59" t="s">
        <v>12</v>
      </c>
      <c r="K86" s="184" t="s">
        <v>128</v>
      </c>
      <c r="L86" s="183" t="s">
        <v>125</v>
      </c>
      <c r="M86" s="10" t="s">
        <v>9</v>
      </c>
      <c r="N86" s="62" t="s">
        <v>127</v>
      </c>
      <c r="O86" s="51" t="s">
        <v>171</v>
      </c>
      <c r="P86" s="40">
        <v>15490</v>
      </c>
      <c r="Q86" s="301">
        <v>17900</v>
      </c>
      <c r="R86" s="35" t="s">
        <v>96</v>
      </c>
      <c r="S86" s="44" t="s">
        <v>141</v>
      </c>
      <c r="T86" s="68" t="s">
        <v>92</v>
      </c>
      <c r="U86" s="69" t="s">
        <v>92</v>
      </c>
      <c r="V86" s="19"/>
    </row>
    <row r="87" spans="1:22" s="20" customFormat="1" ht="29.25" customHeight="1">
      <c r="A87" s="91"/>
      <c r="B87" s="197" t="s">
        <v>821</v>
      </c>
      <c r="C87" s="29" t="s">
        <v>837</v>
      </c>
      <c r="D87" s="59" t="s">
        <v>838</v>
      </c>
      <c r="E87" s="74" t="s">
        <v>839</v>
      </c>
      <c r="F87" s="70" t="s">
        <v>840</v>
      </c>
      <c r="G87" s="61" t="s">
        <v>841</v>
      </c>
      <c r="H87" s="60" t="s">
        <v>842</v>
      </c>
      <c r="I87" s="65" t="s">
        <v>843</v>
      </c>
      <c r="J87" s="59" t="s">
        <v>10</v>
      </c>
      <c r="K87" s="186" t="s">
        <v>844</v>
      </c>
      <c r="L87" s="187" t="s">
        <v>845</v>
      </c>
      <c r="M87" s="10" t="s">
        <v>9</v>
      </c>
      <c r="N87" s="62" t="s">
        <v>846</v>
      </c>
      <c r="O87" s="51" t="s">
        <v>847</v>
      </c>
      <c r="P87" s="40">
        <v>16900</v>
      </c>
      <c r="Q87" s="301">
        <v>18900</v>
      </c>
      <c r="R87" s="35" t="s">
        <v>848</v>
      </c>
      <c r="S87" s="44" t="s">
        <v>849</v>
      </c>
      <c r="T87" s="11" t="s">
        <v>850</v>
      </c>
      <c r="U87" s="18" t="s">
        <v>850</v>
      </c>
      <c r="V87" s="19"/>
    </row>
    <row r="88" spans="1:22" s="20" customFormat="1" ht="29.25" customHeight="1">
      <c r="A88" s="91" t="s">
        <v>516</v>
      </c>
      <c r="B88" s="53" t="s">
        <v>509</v>
      </c>
      <c r="C88" s="174" t="s">
        <v>794</v>
      </c>
      <c r="D88" s="59" t="s">
        <v>795</v>
      </c>
      <c r="E88" s="59" t="s">
        <v>796</v>
      </c>
      <c r="F88" s="70" t="s">
        <v>550</v>
      </c>
      <c r="G88" s="192" t="s">
        <v>469</v>
      </c>
      <c r="H88" s="60" t="s">
        <v>206</v>
      </c>
      <c r="I88" s="65" t="s">
        <v>148</v>
      </c>
      <c r="J88" s="59" t="s">
        <v>10</v>
      </c>
      <c r="K88" s="184" t="s">
        <v>797</v>
      </c>
      <c r="L88" s="183" t="s">
        <v>125</v>
      </c>
      <c r="M88" s="10" t="s">
        <v>9</v>
      </c>
      <c r="N88" s="62" t="s">
        <v>127</v>
      </c>
      <c r="O88" s="51" t="s">
        <v>798</v>
      </c>
      <c r="P88" s="175">
        <v>17900</v>
      </c>
      <c r="Q88" s="303">
        <v>19900</v>
      </c>
      <c r="R88" s="35" t="s">
        <v>96</v>
      </c>
      <c r="S88" s="44" t="s">
        <v>141</v>
      </c>
      <c r="T88" s="11" t="s">
        <v>92</v>
      </c>
      <c r="U88" s="18" t="s">
        <v>92</v>
      </c>
      <c r="V88" s="19"/>
    </row>
    <row r="90" ht="15.75">
      <c r="C90" s="25" t="s">
        <v>15</v>
      </c>
    </row>
  </sheetData>
  <sheetProtection/>
  <mergeCells count="11">
    <mergeCell ref="C81:Q81"/>
    <mergeCell ref="C41:Q41"/>
    <mergeCell ref="C55:S55"/>
    <mergeCell ref="C63:Q63"/>
    <mergeCell ref="C44:S44"/>
    <mergeCell ref="C46:S46"/>
    <mergeCell ref="T3:U3"/>
    <mergeCell ref="C60:P60"/>
    <mergeCell ref="C53:S53"/>
    <mergeCell ref="C36:S36"/>
    <mergeCell ref="C58:P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2" sqref="A32:IV32"/>
    </sheetView>
  </sheetViews>
  <sheetFormatPr defaultColWidth="9.00390625" defaultRowHeight="15.75"/>
  <cols>
    <col min="1" max="1" width="23.875" style="200" bestFit="1" customWidth="1"/>
    <col min="2" max="14" width="48.75390625" style="200" customWidth="1"/>
    <col min="15" max="16384" width="9.00390625" style="200" customWidth="1"/>
  </cols>
  <sheetData>
    <row r="1" spans="4:5" s="201" customFormat="1" ht="18.75">
      <c r="D1" s="228"/>
      <c r="E1" s="228" t="s">
        <v>773</v>
      </c>
    </row>
    <row r="2" spans="2:14" s="228" customFormat="1" ht="24" customHeight="1">
      <c r="B2" s="229" t="s">
        <v>859</v>
      </c>
      <c r="C2" s="229" t="s">
        <v>859</v>
      </c>
      <c r="D2" s="229" t="s">
        <v>860</v>
      </c>
      <c r="E2" s="230"/>
      <c r="F2" s="231"/>
      <c r="G2" s="231" t="s">
        <v>861</v>
      </c>
      <c r="H2" s="231" t="s">
        <v>861</v>
      </c>
      <c r="I2" s="231" t="s">
        <v>863</v>
      </c>
      <c r="J2" s="231" t="s">
        <v>862</v>
      </c>
      <c r="K2" s="231" t="s">
        <v>863</v>
      </c>
      <c r="L2" s="231" t="s">
        <v>863</v>
      </c>
      <c r="M2" s="231" t="s">
        <v>864</v>
      </c>
      <c r="N2" s="231" t="s">
        <v>865</v>
      </c>
    </row>
    <row r="3" spans="1:14" ht="16.5">
      <c r="A3" s="202" t="s">
        <v>24</v>
      </c>
      <c r="B3" s="203" t="s">
        <v>402</v>
      </c>
      <c r="C3" s="203" t="s">
        <v>402</v>
      </c>
      <c r="D3" s="203" t="s">
        <v>757</v>
      </c>
      <c r="E3" s="204" t="s">
        <v>786</v>
      </c>
      <c r="F3" s="203" t="s">
        <v>475</v>
      </c>
      <c r="G3" s="203" t="s">
        <v>179</v>
      </c>
      <c r="H3" s="203" t="s">
        <v>179</v>
      </c>
      <c r="I3" s="203" t="s">
        <v>46</v>
      </c>
      <c r="J3" s="203" t="s">
        <v>46</v>
      </c>
      <c r="K3" s="203" t="s">
        <v>46</v>
      </c>
      <c r="L3" s="203" t="s">
        <v>46</v>
      </c>
      <c r="M3" s="203" t="s">
        <v>46</v>
      </c>
      <c r="N3" s="203" t="s">
        <v>46</v>
      </c>
    </row>
    <row r="4" spans="1:14" ht="15.75">
      <c r="A4" s="202" t="s">
        <v>25</v>
      </c>
      <c r="B4" s="205" t="s">
        <v>754</v>
      </c>
      <c r="C4" s="205" t="s">
        <v>403</v>
      </c>
      <c r="D4" s="205" t="s">
        <v>758</v>
      </c>
      <c r="E4" s="206" t="s">
        <v>785</v>
      </c>
      <c r="F4" s="205" t="s">
        <v>496</v>
      </c>
      <c r="G4" s="207" t="s">
        <v>569</v>
      </c>
      <c r="H4" s="207" t="s">
        <v>568</v>
      </c>
      <c r="I4" s="205" t="s">
        <v>119</v>
      </c>
      <c r="J4" s="205" t="s">
        <v>123</v>
      </c>
      <c r="K4" s="205" t="s">
        <v>116</v>
      </c>
      <c r="L4" s="205" t="s">
        <v>117</v>
      </c>
      <c r="M4" s="205" t="s">
        <v>120</v>
      </c>
      <c r="N4" s="205" t="s">
        <v>243</v>
      </c>
    </row>
    <row r="5" spans="1:14" ht="15.75">
      <c r="A5" s="202" t="s">
        <v>26</v>
      </c>
      <c r="B5" s="207" t="s">
        <v>756</v>
      </c>
      <c r="C5" s="207" t="s">
        <v>416</v>
      </c>
      <c r="D5" s="207" t="s">
        <v>121</v>
      </c>
      <c r="E5" s="208" t="s">
        <v>244</v>
      </c>
      <c r="F5" s="207" t="s">
        <v>476</v>
      </c>
      <c r="G5" s="207" t="s">
        <v>181</v>
      </c>
      <c r="H5" s="207" t="s">
        <v>570</v>
      </c>
      <c r="I5" s="207" t="s">
        <v>121</v>
      </c>
      <c r="J5" s="207" t="s">
        <v>124</v>
      </c>
      <c r="K5" s="207" t="s">
        <v>118</v>
      </c>
      <c r="L5" s="207" t="s">
        <v>122</v>
      </c>
      <c r="M5" s="207" t="s">
        <v>121</v>
      </c>
      <c r="N5" s="207" t="s">
        <v>244</v>
      </c>
    </row>
    <row r="6" spans="1:14" ht="115.5">
      <c r="A6" s="209" t="s">
        <v>27</v>
      </c>
      <c r="B6" s="210" t="s">
        <v>489</v>
      </c>
      <c r="C6" s="210" t="s">
        <v>489</v>
      </c>
      <c r="D6" s="210" t="s">
        <v>851</v>
      </c>
      <c r="E6" s="210" t="s">
        <v>789</v>
      </c>
      <c r="F6" s="210" t="s">
        <v>488</v>
      </c>
      <c r="G6" s="210" t="s">
        <v>852</v>
      </c>
      <c r="H6" s="210" t="s">
        <v>853</v>
      </c>
      <c r="I6" s="210" t="s">
        <v>854</v>
      </c>
      <c r="J6" s="210" t="s">
        <v>854</v>
      </c>
      <c r="K6" s="210" t="s">
        <v>855</v>
      </c>
      <c r="L6" s="210" t="s">
        <v>856</v>
      </c>
      <c r="M6" s="210" t="s">
        <v>857</v>
      </c>
      <c r="N6" s="210" t="s">
        <v>858</v>
      </c>
    </row>
    <row r="7" spans="1:14" ht="31.5">
      <c r="A7" s="209" t="s">
        <v>28</v>
      </c>
      <c r="B7" s="211" t="s">
        <v>490</v>
      </c>
      <c r="C7" s="211" t="s">
        <v>490</v>
      </c>
      <c r="D7" s="211" t="s">
        <v>175</v>
      </c>
      <c r="E7" s="211" t="s">
        <v>478</v>
      </c>
      <c r="F7" s="211" t="s">
        <v>478</v>
      </c>
      <c r="G7" s="211" t="s">
        <v>68</v>
      </c>
      <c r="H7" s="211" t="s">
        <v>68</v>
      </c>
      <c r="I7" s="211" t="s">
        <v>175</v>
      </c>
      <c r="J7" s="211" t="s">
        <v>175</v>
      </c>
      <c r="K7" s="211" t="s">
        <v>175</v>
      </c>
      <c r="L7" s="211" t="s">
        <v>175</v>
      </c>
      <c r="M7" s="211" t="s">
        <v>175</v>
      </c>
      <c r="N7" s="211" t="s">
        <v>175</v>
      </c>
    </row>
    <row r="8" spans="1:14" ht="31.5">
      <c r="A8" s="209" t="s">
        <v>29</v>
      </c>
      <c r="B8" s="211" t="s">
        <v>404</v>
      </c>
      <c r="C8" s="211" t="s">
        <v>404</v>
      </c>
      <c r="D8" s="211" t="s">
        <v>404</v>
      </c>
      <c r="E8" s="211" t="s">
        <v>477</v>
      </c>
      <c r="F8" s="211" t="s">
        <v>477</v>
      </c>
      <c r="G8" s="211" t="s">
        <v>218</v>
      </c>
      <c r="H8" s="211" t="s">
        <v>218</v>
      </c>
      <c r="I8" s="211" t="s">
        <v>97</v>
      </c>
      <c r="J8" s="211" t="s">
        <v>97</v>
      </c>
      <c r="K8" s="211" t="s">
        <v>97</v>
      </c>
      <c r="L8" s="211" t="s">
        <v>97</v>
      </c>
      <c r="M8" s="211" t="s">
        <v>97</v>
      </c>
      <c r="N8" s="211" t="s">
        <v>97</v>
      </c>
    </row>
    <row r="9" spans="1:14" ht="15.75">
      <c r="A9" s="209" t="s">
        <v>30</v>
      </c>
      <c r="B9" s="212" t="s">
        <v>114</v>
      </c>
      <c r="C9" s="212" t="s">
        <v>409</v>
      </c>
      <c r="D9" s="212" t="s">
        <v>47</v>
      </c>
      <c r="E9" s="212" t="s">
        <v>114</v>
      </c>
      <c r="F9" s="212" t="s">
        <v>114</v>
      </c>
      <c r="G9" s="212" t="s">
        <v>114</v>
      </c>
      <c r="H9" s="212" t="s">
        <v>562</v>
      </c>
      <c r="I9" s="212" t="s">
        <v>47</v>
      </c>
      <c r="J9" s="212" t="s">
        <v>47</v>
      </c>
      <c r="K9" s="212" t="s">
        <v>47</v>
      </c>
      <c r="L9" s="212" t="s">
        <v>47</v>
      </c>
      <c r="M9" s="212" t="s">
        <v>114</v>
      </c>
      <c r="N9" s="212" t="s">
        <v>114</v>
      </c>
    </row>
    <row r="10" spans="1:14" ht="15.75">
      <c r="A10" s="209" t="s">
        <v>31</v>
      </c>
      <c r="B10" s="212" t="s">
        <v>755</v>
      </c>
      <c r="C10" s="212" t="s">
        <v>410</v>
      </c>
      <c r="D10" s="212" t="s">
        <v>48</v>
      </c>
      <c r="E10" s="212" t="s">
        <v>787</v>
      </c>
      <c r="F10" s="212" t="s">
        <v>137</v>
      </c>
      <c r="G10" s="212" t="s">
        <v>137</v>
      </c>
      <c r="H10" s="212" t="s">
        <v>137</v>
      </c>
      <c r="I10" s="212" t="s">
        <v>48</v>
      </c>
      <c r="J10" s="212" t="s">
        <v>48</v>
      </c>
      <c r="K10" s="212" t="s">
        <v>48</v>
      </c>
      <c r="L10" s="212" t="s">
        <v>48</v>
      </c>
      <c r="M10" s="212" t="s">
        <v>115</v>
      </c>
      <c r="N10" s="212" t="s">
        <v>115</v>
      </c>
    </row>
    <row r="11" spans="1:14" ht="31.5">
      <c r="A11" s="209" t="s">
        <v>32</v>
      </c>
      <c r="B11" s="211" t="s">
        <v>415</v>
      </c>
      <c r="C11" s="211" t="s">
        <v>415</v>
      </c>
      <c r="D11" s="211" t="s">
        <v>769</v>
      </c>
      <c r="E11" s="211"/>
      <c r="F11" s="211"/>
      <c r="G11" s="211" t="s">
        <v>69</v>
      </c>
      <c r="H11" s="211" t="s">
        <v>69</v>
      </c>
      <c r="I11" s="211" t="s">
        <v>99</v>
      </c>
      <c r="J11" s="211" t="s">
        <v>99</v>
      </c>
      <c r="K11" s="211" t="s">
        <v>99</v>
      </c>
      <c r="L11" s="211" t="s">
        <v>99</v>
      </c>
      <c r="M11" s="211" t="s">
        <v>99</v>
      </c>
      <c r="N11" s="211" t="s">
        <v>99</v>
      </c>
    </row>
    <row r="12" spans="1:14" ht="15.75">
      <c r="A12" s="209" t="s">
        <v>33</v>
      </c>
      <c r="B12" s="212" t="s">
        <v>408</v>
      </c>
      <c r="C12" s="212" t="s">
        <v>408</v>
      </c>
      <c r="D12" s="212" t="s">
        <v>100</v>
      </c>
      <c r="E12" s="212" t="s">
        <v>479</v>
      </c>
      <c r="F12" s="212" t="s">
        <v>479</v>
      </c>
      <c r="G12" s="212" t="s">
        <v>169</v>
      </c>
      <c r="H12" s="212" t="s">
        <v>169</v>
      </c>
      <c r="I12" s="212" t="s">
        <v>100</v>
      </c>
      <c r="J12" s="212" t="s">
        <v>100</v>
      </c>
      <c r="K12" s="212" t="s">
        <v>100</v>
      </c>
      <c r="L12" s="212" t="s">
        <v>100</v>
      </c>
      <c r="M12" s="212" t="s">
        <v>100</v>
      </c>
      <c r="N12" s="212" t="s">
        <v>100</v>
      </c>
    </row>
    <row r="13" spans="1:14" ht="15.75">
      <c r="A13" s="209" t="s">
        <v>34</v>
      </c>
      <c r="B13" s="212" t="s">
        <v>101</v>
      </c>
      <c r="C13" s="212" t="s">
        <v>101</v>
      </c>
      <c r="D13" s="212" t="s">
        <v>101</v>
      </c>
      <c r="E13" s="212"/>
      <c r="F13" s="212"/>
      <c r="G13" s="212" t="s">
        <v>9</v>
      </c>
      <c r="H13" s="212" t="s">
        <v>9</v>
      </c>
      <c r="I13" s="212" t="s">
        <v>101</v>
      </c>
      <c r="J13" s="212" t="s">
        <v>101</v>
      </c>
      <c r="K13" s="212" t="s">
        <v>101</v>
      </c>
      <c r="L13" s="212" t="s">
        <v>101</v>
      </c>
      <c r="M13" s="212" t="s">
        <v>101</v>
      </c>
      <c r="N13" s="212" t="s">
        <v>101</v>
      </c>
    </row>
    <row r="14" spans="1:14" ht="15.75">
      <c r="A14" s="209" t="s">
        <v>35</v>
      </c>
      <c r="B14" s="213" t="s">
        <v>112</v>
      </c>
      <c r="C14" s="213" t="s">
        <v>112</v>
      </c>
      <c r="D14" s="213" t="s">
        <v>112</v>
      </c>
      <c r="E14" s="213"/>
      <c r="F14" s="213"/>
      <c r="G14" s="213" t="s">
        <v>76</v>
      </c>
      <c r="H14" s="213" t="s">
        <v>76</v>
      </c>
      <c r="I14" s="213" t="s">
        <v>112</v>
      </c>
      <c r="J14" s="213" t="s">
        <v>112</v>
      </c>
      <c r="K14" s="213" t="s">
        <v>112</v>
      </c>
      <c r="L14" s="213" t="s">
        <v>112</v>
      </c>
      <c r="M14" s="213" t="s">
        <v>112</v>
      </c>
      <c r="N14" s="213" t="s">
        <v>112</v>
      </c>
    </row>
    <row r="15" spans="1:14" ht="14.25" customHeight="1">
      <c r="A15" s="209" t="s">
        <v>49</v>
      </c>
      <c r="B15" s="212" t="s">
        <v>426</v>
      </c>
      <c r="C15" s="212" t="s">
        <v>426</v>
      </c>
      <c r="D15" s="211" t="s">
        <v>766</v>
      </c>
      <c r="E15" s="212"/>
      <c r="F15" s="212"/>
      <c r="G15" s="212" t="s">
        <v>180</v>
      </c>
      <c r="H15" s="212" t="s">
        <v>180</v>
      </c>
      <c r="I15" s="212" t="s">
        <v>102</v>
      </c>
      <c r="J15" s="212" t="s">
        <v>102</v>
      </c>
      <c r="K15" s="212" t="s">
        <v>102</v>
      </c>
      <c r="L15" s="212" t="s">
        <v>102</v>
      </c>
      <c r="M15" s="212" t="s">
        <v>102</v>
      </c>
      <c r="N15" s="212" t="s">
        <v>102</v>
      </c>
    </row>
    <row r="16" spans="1:14" ht="16.5">
      <c r="A16" s="209"/>
      <c r="B16" s="214" t="s">
        <v>457</v>
      </c>
      <c r="C16" s="214" t="s">
        <v>457</v>
      </c>
      <c r="D16" s="212" t="s">
        <v>767</v>
      </c>
      <c r="E16" s="215" t="s">
        <v>480</v>
      </c>
      <c r="F16" s="215" t="s">
        <v>480</v>
      </c>
      <c r="G16" s="212" t="s">
        <v>62</v>
      </c>
      <c r="H16" s="212" t="s">
        <v>62</v>
      </c>
      <c r="I16" s="212" t="s">
        <v>103</v>
      </c>
      <c r="J16" s="212" t="s">
        <v>103</v>
      </c>
      <c r="K16" s="212" t="s">
        <v>103</v>
      </c>
      <c r="L16" s="212" t="s">
        <v>103</v>
      </c>
      <c r="M16" s="212" t="s">
        <v>103</v>
      </c>
      <c r="N16" s="212" t="s">
        <v>103</v>
      </c>
    </row>
    <row r="17" spans="1:14" ht="15.75">
      <c r="A17" s="209"/>
      <c r="B17" s="212" t="s">
        <v>105</v>
      </c>
      <c r="C17" s="212" t="s">
        <v>105</v>
      </c>
      <c r="D17" s="212" t="s">
        <v>104</v>
      </c>
      <c r="E17" s="212" t="s">
        <v>105</v>
      </c>
      <c r="F17" s="212" t="s">
        <v>105</v>
      </c>
      <c r="G17" s="212" t="s">
        <v>63</v>
      </c>
      <c r="H17" s="212" t="s">
        <v>63</v>
      </c>
      <c r="I17" s="212" t="s">
        <v>104</v>
      </c>
      <c r="J17" s="212" t="s">
        <v>104</v>
      </c>
      <c r="K17" s="212" t="s">
        <v>104</v>
      </c>
      <c r="L17" s="212" t="s">
        <v>104</v>
      </c>
      <c r="M17" s="212" t="s">
        <v>104</v>
      </c>
      <c r="N17" s="212" t="s">
        <v>104</v>
      </c>
    </row>
    <row r="18" spans="1:14" ht="15.75">
      <c r="A18" s="209"/>
      <c r="B18" s="211" t="s">
        <v>106</v>
      </c>
      <c r="C18" s="211" t="s">
        <v>106</v>
      </c>
      <c r="D18" s="212" t="s">
        <v>105</v>
      </c>
      <c r="E18" s="211" t="s">
        <v>481</v>
      </c>
      <c r="F18" s="211" t="s">
        <v>481</v>
      </c>
      <c r="G18" s="212" t="s">
        <v>64</v>
      </c>
      <c r="H18" s="212" t="s">
        <v>64</v>
      </c>
      <c r="I18" s="212" t="s">
        <v>105</v>
      </c>
      <c r="J18" s="212" t="s">
        <v>105</v>
      </c>
      <c r="K18" s="212" t="s">
        <v>105</v>
      </c>
      <c r="L18" s="212" t="s">
        <v>105</v>
      </c>
      <c r="M18" s="212" t="s">
        <v>105</v>
      </c>
      <c r="N18" s="212" t="s">
        <v>105</v>
      </c>
    </row>
    <row r="19" spans="1:14" ht="15.75">
      <c r="A19" s="209"/>
      <c r="B19" s="211" t="s">
        <v>426</v>
      </c>
      <c r="C19" s="211" t="s">
        <v>427</v>
      </c>
      <c r="D19" s="211" t="s">
        <v>106</v>
      </c>
      <c r="E19" s="211" t="s">
        <v>482</v>
      </c>
      <c r="F19" s="211" t="s">
        <v>482</v>
      </c>
      <c r="G19" s="211" t="s">
        <v>15</v>
      </c>
      <c r="H19" s="211" t="s">
        <v>15</v>
      </c>
      <c r="I19" s="211" t="s">
        <v>106</v>
      </c>
      <c r="J19" s="211" t="s">
        <v>106</v>
      </c>
      <c r="K19" s="211" t="s">
        <v>106</v>
      </c>
      <c r="L19" s="211" t="s">
        <v>106</v>
      </c>
      <c r="M19" s="211" t="s">
        <v>106</v>
      </c>
      <c r="N19" s="211" t="s">
        <v>106</v>
      </c>
    </row>
    <row r="20" spans="1:14" ht="15.75">
      <c r="A20" s="209"/>
      <c r="B20" s="211"/>
      <c r="C20" s="211"/>
      <c r="D20" s="211"/>
      <c r="E20" s="211" t="s">
        <v>483</v>
      </c>
      <c r="F20" s="211" t="s">
        <v>483</v>
      </c>
      <c r="G20" s="211"/>
      <c r="H20" s="211"/>
      <c r="I20" s="211"/>
      <c r="J20" s="211"/>
      <c r="K20" s="211"/>
      <c r="L20" s="211"/>
      <c r="M20" s="211"/>
      <c r="N20" s="211"/>
    </row>
    <row r="21" spans="1:14" ht="15.75">
      <c r="A21" s="209" t="s">
        <v>50</v>
      </c>
      <c r="B21" s="211"/>
      <c r="C21" s="211"/>
      <c r="D21" s="211"/>
      <c r="E21" s="211"/>
      <c r="F21" s="211"/>
      <c r="G21" s="211" t="s">
        <v>15</v>
      </c>
      <c r="H21" s="211" t="s">
        <v>15</v>
      </c>
      <c r="I21" s="211"/>
      <c r="J21" s="211"/>
      <c r="K21" s="211"/>
      <c r="L21" s="211"/>
      <c r="M21" s="211"/>
      <c r="N21" s="211"/>
    </row>
    <row r="22" spans="1:14" ht="15.75">
      <c r="A22" s="209" t="s">
        <v>36</v>
      </c>
      <c r="B22" s="211" t="s">
        <v>107</v>
      </c>
      <c r="C22" s="211" t="s">
        <v>107</v>
      </c>
      <c r="D22" s="211" t="s">
        <v>107</v>
      </c>
      <c r="E22" s="211" t="s">
        <v>107</v>
      </c>
      <c r="F22" s="211" t="s">
        <v>107</v>
      </c>
      <c r="G22" s="211" t="s">
        <v>44</v>
      </c>
      <c r="H22" s="211" t="s">
        <v>44</v>
      </c>
      <c r="I22" s="211" t="s">
        <v>107</v>
      </c>
      <c r="J22" s="211" t="s">
        <v>107</v>
      </c>
      <c r="K22" s="211" t="s">
        <v>107</v>
      </c>
      <c r="L22" s="211" t="s">
        <v>107</v>
      </c>
      <c r="M22" s="211" t="s">
        <v>107</v>
      </c>
      <c r="N22" s="211" t="s">
        <v>107</v>
      </c>
    </row>
    <row r="23" spans="1:14" ht="15.75">
      <c r="A23" s="209" t="s">
        <v>37</v>
      </c>
      <c r="B23" s="211" t="s">
        <v>98</v>
      </c>
      <c r="C23" s="211" t="s">
        <v>98</v>
      </c>
      <c r="D23" s="211" t="s">
        <v>98</v>
      </c>
      <c r="E23" s="211" t="s">
        <v>98</v>
      </c>
      <c r="F23" s="211" t="s">
        <v>98</v>
      </c>
      <c r="G23" s="211" t="s">
        <v>170</v>
      </c>
      <c r="H23" s="211" t="s">
        <v>170</v>
      </c>
      <c r="I23" s="211" t="s">
        <v>98</v>
      </c>
      <c r="J23" s="211" t="s">
        <v>98</v>
      </c>
      <c r="K23" s="211" t="s">
        <v>98</v>
      </c>
      <c r="L23" s="211" t="s">
        <v>98</v>
      </c>
      <c r="M23" s="211" t="s">
        <v>98</v>
      </c>
      <c r="N23" s="211" t="s">
        <v>98</v>
      </c>
    </row>
    <row r="24" spans="1:14" ht="15.75">
      <c r="A24" s="209" t="s">
        <v>51</v>
      </c>
      <c r="B24" s="211" t="s">
        <v>405</v>
      </c>
      <c r="C24" s="211" t="s">
        <v>405</v>
      </c>
      <c r="D24" s="211" t="s">
        <v>770</v>
      </c>
      <c r="E24" s="211" t="s">
        <v>484</v>
      </c>
      <c r="F24" s="211" t="s">
        <v>484</v>
      </c>
      <c r="G24" s="212" t="s">
        <v>70</v>
      </c>
      <c r="H24" s="212" t="s">
        <v>70</v>
      </c>
      <c r="I24" s="211" t="s">
        <v>108</v>
      </c>
      <c r="J24" s="211" t="s">
        <v>108</v>
      </c>
      <c r="K24" s="211" t="s">
        <v>108</v>
      </c>
      <c r="L24" s="211" t="s">
        <v>108</v>
      </c>
      <c r="M24" s="211" t="s">
        <v>108</v>
      </c>
      <c r="N24" s="211" t="s">
        <v>108</v>
      </c>
    </row>
    <row r="25" spans="1:14" ht="31.5">
      <c r="A25" s="209"/>
      <c r="B25" s="211" t="s">
        <v>406</v>
      </c>
      <c r="C25" s="211" t="s">
        <v>406</v>
      </c>
      <c r="D25" s="211" t="s">
        <v>772</v>
      </c>
      <c r="E25" s="211" t="s">
        <v>485</v>
      </c>
      <c r="F25" s="211" t="s">
        <v>485</v>
      </c>
      <c r="G25" s="212" t="s">
        <v>71</v>
      </c>
      <c r="H25" s="212" t="s">
        <v>71</v>
      </c>
      <c r="I25" s="211" t="s">
        <v>109</v>
      </c>
      <c r="J25" s="211" t="s">
        <v>109</v>
      </c>
      <c r="K25" s="211" t="s">
        <v>109</v>
      </c>
      <c r="L25" s="211" t="s">
        <v>109</v>
      </c>
      <c r="M25" s="211" t="s">
        <v>109</v>
      </c>
      <c r="N25" s="211" t="s">
        <v>109</v>
      </c>
    </row>
    <row r="26" spans="1:14" ht="15.75">
      <c r="A26" s="209" t="s">
        <v>38</v>
      </c>
      <c r="B26" s="212" t="s">
        <v>407</v>
      </c>
      <c r="C26" s="212" t="s">
        <v>407</v>
      </c>
      <c r="D26" s="212" t="s">
        <v>110</v>
      </c>
      <c r="E26" s="212"/>
      <c r="F26" s="212"/>
      <c r="G26" s="212" t="s">
        <v>72</v>
      </c>
      <c r="H26" s="212" t="s">
        <v>72</v>
      </c>
      <c r="I26" s="212" t="s">
        <v>110</v>
      </c>
      <c r="J26" s="212" t="s">
        <v>110</v>
      </c>
      <c r="K26" s="212" t="s">
        <v>110</v>
      </c>
      <c r="L26" s="212" t="s">
        <v>110</v>
      </c>
      <c r="M26" s="212" t="s">
        <v>110</v>
      </c>
      <c r="N26" s="212" t="s">
        <v>110</v>
      </c>
    </row>
    <row r="27" spans="1:14" ht="15.75">
      <c r="A27" s="209" t="s">
        <v>39</v>
      </c>
      <c r="B27" s="211" t="s">
        <v>73</v>
      </c>
      <c r="C27" s="211" t="s">
        <v>73</v>
      </c>
      <c r="D27" s="211" t="s">
        <v>771</v>
      </c>
      <c r="E27" s="211"/>
      <c r="F27" s="211"/>
      <c r="G27" s="211" t="s">
        <v>73</v>
      </c>
      <c r="H27" s="211" t="s">
        <v>73</v>
      </c>
      <c r="I27" s="211" t="s">
        <v>73</v>
      </c>
      <c r="J27" s="211" t="s">
        <v>73</v>
      </c>
      <c r="K27" s="211" t="s">
        <v>73</v>
      </c>
      <c r="L27" s="211" t="s">
        <v>73</v>
      </c>
      <c r="M27" s="211" t="s">
        <v>113</v>
      </c>
      <c r="N27" s="211" t="s">
        <v>73</v>
      </c>
    </row>
    <row r="28" spans="1:14" ht="47.25">
      <c r="A28" s="209" t="s">
        <v>40</v>
      </c>
      <c r="B28" s="211" t="s">
        <v>111</v>
      </c>
      <c r="C28" s="211" t="s">
        <v>111</v>
      </c>
      <c r="D28" s="211" t="s">
        <v>111</v>
      </c>
      <c r="E28" s="211" t="s">
        <v>486</v>
      </c>
      <c r="F28" s="211" t="s">
        <v>486</v>
      </c>
      <c r="G28" s="211" t="s">
        <v>74</v>
      </c>
      <c r="H28" s="211" t="s">
        <v>74</v>
      </c>
      <c r="I28" s="211" t="s">
        <v>111</v>
      </c>
      <c r="J28" s="211" t="s">
        <v>111</v>
      </c>
      <c r="K28" s="211" t="s">
        <v>111</v>
      </c>
      <c r="L28" s="211" t="s">
        <v>111</v>
      </c>
      <c r="M28" s="211" t="s">
        <v>111</v>
      </c>
      <c r="N28" s="211" t="s">
        <v>111</v>
      </c>
    </row>
    <row r="29" spans="1:14" ht="15.75">
      <c r="A29" s="209" t="s">
        <v>41</v>
      </c>
      <c r="B29" s="212" t="s">
        <v>45</v>
      </c>
      <c r="C29" s="212" t="s">
        <v>45</v>
      </c>
      <c r="D29" s="212" t="s">
        <v>45</v>
      </c>
      <c r="E29" s="212" t="s">
        <v>45</v>
      </c>
      <c r="F29" s="212" t="s">
        <v>45</v>
      </c>
      <c r="G29" s="212" t="s">
        <v>75</v>
      </c>
      <c r="H29" s="212" t="s">
        <v>75</v>
      </c>
      <c r="I29" s="212" t="s">
        <v>45</v>
      </c>
      <c r="J29" s="212" t="s">
        <v>45</v>
      </c>
      <c r="K29" s="212" t="s">
        <v>45</v>
      </c>
      <c r="L29" s="212" t="s">
        <v>45</v>
      </c>
      <c r="M29" s="212" t="s">
        <v>45</v>
      </c>
      <c r="N29" s="212" t="s">
        <v>45</v>
      </c>
    </row>
    <row r="30" spans="1:14" ht="15.75">
      <c r="A30" s="209" t="s">
        <v>57</v>
      </c>
      <c r="B30" s="216" t="s">
        <v>768</v>
      </c>
      <c r="C30" s="216" t="s">
        <v>768</v>
      </c>
      <c r="D30" s="216" t="s">
        <v>768</v>
      </c>
      <c r="E30" s="217" t="s">
        <v>791</v>
      </c>
      <c r="F30" s="216" t="s">
        <v>768</v>
      </c>
      <c r="G30" s="216" t="s">
        <v>768</v>
      </c>
      <c r="H30" s="216" t="s">
        <v>52</v>
      </c>
      <c r="I30" s="216" t="s">
        <v>768</v>
      </c>
      <c r="J30" s="216" t="s">
        <v>768</v>
      </c>
      <c r="K30" s="216" t="s">
        <v>768</v>
      </c>
      <c r="L30" s="216" t="s">
        <v>768</v>
      </c>
      <c r="M30" s="216" t="s">
        <v>768</v>
      </c>
      <c r="N30" s="216" t="s">
        <v>768</v>
      </c>
    </row>
    <row r="31" spans="1:14" ht="15.75">
      <c r="A31" s="209" t="s">
        <v>42</v>
      </c>
      <c r="B31" s="216" t="s">
        <v>174</v>
      </c>
      <c r="C31" s="216" t="s">
        <v>174</v>
      </c>
      <c r="D31" s="216" t="s">
        <v>174</v>
      </c>
      <c r="E31" s="217" t="s">
        <v>790</v>
      </c>
      <c r="F31" s="216" t="s">
        <v>174</v>
      </c>
      <c r="G31" s="216" t="s">
        <v>174</v>
      </c>
      <c r="H31" s="216" t="s">
        <v>174</v>
      </c>
      <c r="I31" s="216" t="s">
        <v>174</v>
      </c>
      <c r="J31" s="216" t="s">
        <v>174</v>
      </c>
      <c r="K31" s="216" t="s">
        <v>174</v>
      </c>
      <c r="L31" s="216" t="s">
        <v>174</v>
      </c>
      <c r="M31" s="216" t="s">
        <v>174</v>
      </c>
      <c r="N31" s="216" t="s">
        <v>174</v>
      </c>
    </row>
    <row r="32" spans="1:14" ht="20.25">
      <c r="A32" s="220" t="s">
        <v>43</v>
      </c>
      <c r="B32" s="218">
        <v>12988</v>
      </c>
      <c r="C32" s="219">
        <v>14988</v>
      </c>
      <c r="D32" s="218">
        <v>9988</v>
      </c>
      <c r="E32" s="219">
        <v>11900</v>
      </c>
      <c r="F32" s="218">
        <v>9900</v>
      </c>
      <c r="G32" s="218">
        <v>8490</v>
      </c>
      <c r="H32" s="218">
        <v>8490</v>
      </c>
      <c r="I32" s="218">
        <v>9988</v>
      </c>
      <c r="J32" s="218">
        <v>9988</v>
      </c>
      <c r="K32" s="218">
        <v>9988</v>
      </c>
      <c r="L32" s="218">
        <v>9988</v>
      </c>
      <c r="M32" s="218">
        <v>12988</v>
      </c>
      <c r="N32" s="218">
        <v>12988</v>
      </c>
    </row>
    <row r="33" spans="1:14" ht="20.25">
      <c r="A33" s="220" t="s">
        <v>77</v>
      </c>
      <c r="B33" s="218">
        <v>13988</v>
      </c>
      <c r="C33" s="218">
        <v>16988</v>
      </c>
      <c r="D33" s="218">
        <v>12988</v>
      </c>
      <c r="E33" s="219">
        <v>13900</v>
      </c>
      <c r="F33" s="218">
        <v>11900</v>
      </c>
      <c r="G33" s="218">
        <v>9680</v>
      </c>
      <c r="H33" s="218">
        <v>9680</v>
      </c>
      <c r="I33" s="218">
        <v>11988</v>
      </c>
      <c r="J33" s="218">
        <v>11988</v>
      </c>
      <c r="K33" s="218">
        <v>11988</v>
      </c>
      <c r="L33" s="218">
        <v>11988</v>
      </c>
      <c r="M33" s="218">
        <v>14988</v>
      </c>
      <c r="N33" s="218">
        <v>14988</v>
      </c>
    </row>
    <row r="34" spans="1:14" s="223" customFormat="1" ht="15.75">
      <c r="A34" s="221" t="s">
        <v>78</v>
      </c>
      <c r="B34" s="222" t="s">
        <v>79</v>
      </c>
      <c r="C34" s="222" t="s">
        <v>79</v>
      </c>
      <c r="D34" s="222" t="s">
        <v>79</v>
      </c>
      <c r="E34" s="222" t="s">
        <v>788</v>
      </c>
      <c r="F34" s="222" t="s">
        <v>487</v>
      </c>
      <c r="G34" s="222" t="s">
        <v>79</v>
      </c>
      <c r="H34" s="222" t="s">
        <v>79</v>
      </c>
      <c r="I34" s="222" t="s">
        <v>79</v>
      </c>
      <c r="J34" s="222" t="s">
        <v>79</v>
      </c>
      <c r="K34" s="222" t="s">
        <v>79</v>
      </c>
      <c r="L34" s="222" t="s">
        <v>79</v>
      </c>
      <c r="M34" s="222" t="s">
        <v>79</v>
      </c>
      <c r="N34" s="222" t="s">
        <v>79</v>
      </c>
    </row>
    <row r="35" ht="15.75">
      <c r="G35" s="224"/>
    </row>
    <row r="36" spans="2:14" ht="15.75">
      <c r="B36" s="225"/>
      <c r="C36" s="225"/>
      <c r="D36" s="225"/>
      <c r="E36" s="225"/>
      <c r="F36" s="225"/>
      <c r="G36" s="226"/>
      <c r="H36" s="226"/>
      <c r="I36" s="225"/>
      <c r="J36" s="225"/>
      <c r="K36" s="225"/>
      <c r="L36" s="225"/>
      <c r="M36" s="225"/>
      <c r="N36" s="225"/>
    </row>
    <row r="37" spans="2:14" ht="15.75">
      <c r="B37" s="225"/>
      <c r="C37" s="225"/>
      <c r="D37" s="225"/>
      <c r="E37" s="225"/>
      <c r="F37" s="225"/>
      <c r="I37" s="225"/>
      <c r="J37" s="225"/>
      <c r="K37" s="225"/>
      <c r="L37" s="225"/>
      <c r="M37" s="225"/>
      <c r="N37" s="225"/>
    </row>
    <row r="38" spans="2:14" ht="15.75">
      <c r="B38" s="227"/>
      <c r="C38" s="227"/>
      <c r="D38" s="227"/>
      <c r="E38" s="227"/>
      <c r="F38" s="227"/>
      <c r="I38" s="227"/>
      <c r="J38" s="227"/>
      <c r="K38" s="227"/>
      <c r="L38" s="227"/>
      <c r="M38" s="227"/>
      <c r="N38" s="227"/>
    </row>
    <row r="39" spans="2:14" ht="15.75">
      <c r="B39" s="227"/>
      <c r="C39" s="227"/>
      <c r="D39" s="227"/>
      <c r="E39" s="227"/>
      <c r="F39" s="227"/>
      <c r="I39" s="227"/>
      <c r="J39" s="227"/>
      <c r="K39" s="227"/>
      <c r="L39" s="227"/>
      <c r="M39" s="227"/>
      <c r="N39" s="227"/>
    </row>
    <row r="40" spans="2:14" ht="15.75">
      <c r="B40" s="227"/>
      <c r="C40" s="227"/>
      <c r="D40" s="227"/>
      <c r="E40" s="227"/>
      <c r="F40" s="227"/>
      <c r="I40" s="227"/>
      <c r="J40" s="227"/>
      <c r="K40" s="227"/>
      <c r="L40" s="227"/>
      <c r="M40" s="227"/>
      <c r="N40" s="227"/>
    </row>
    <row r="41" spans="13:14" ht="15.75">
      <c r="M41" s="227"/>
      <c r="N41" s="2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60" zoomScaleNormal="60" zoomScalePageLayoutView="0" workbookViewId="0" topLeftCell="A1">
      <pane xSplit="1" ySplit="2" topLeftCell="B12" activePane="bottomRight" state="frozen"/>
      <selection pane="topLeft" activeCell="B2" sqref="B2:N9"/>
      <selection pane="topRight" activeCell="B2" sqref="B2:N9"/>
      <selection pane="bottomLeft" activeCell="B2" sqref="B2:N9"/>
      <selection pane="bottomRight" activeCell="J1" sqref="J1"/>
    </sheetView>
  </sheetViews>
  <sheetFormatPr defaultColWidth="9.00390625" defaultRowHeight="15.75"/>
  <cols>
    <col min="1" max="1" width="27.75390625" style="120" customWidth="1"/>
    <col min="2" max="2" width="23.00390625" style="141" customWidth="1"/>
    <col min="3" max="3" width="30.00390625" style="142" customWidth="1"/>
    <col min="4" max="4" width="9.25390625" style="141" bestFit="1" customWidth="1"/>
    <col min="5" max="5" width="7.875" style="143" bestFit="1" customWidth="1"/>
    <col min="6" max="6" width="12.875" style="141" customWidth="1"/>
    <col min="7" max="7" width="71.375" style="144" customWidth="1"/>
    <col min="8" max="8" width="7.125" style="144" customWidth="1"/>
    <col min="9" max="9" width="12.75390625" style="141" customWidth="1"/>
    <col min="10" max="10" width="2.25390625" style="145" customWidth="1"/>
    <col min="11" max="11" width="2.625" style="141" customWidth="1"/>
    <col min="12" max="12" width="22.75390625" style="141" customWidth="1"/>
    <col min="13" max="13" width="9.00390625" style="120" customWidth="1"/>
    <col min="14" max="14" width="10.625" style="120" bestFit="1" customWidth="1"/>
    <col min="15" max="16384" width="9.00390625" style="120" customWidth="1"/>
  </cols>
  <sheetData>
    <row r="1" spans="1:12" s="99" customFormat="1" ht="16.5">
      <c r="A1" s="99" t="s">
        <v>573</v>
      </c>
      <c r="B1" s="100" t="s">
        <v>574</v>
      </c>
      <c r="C1" s="101" t="s">
        <v>575</v>
      </c>
      <c r="D1" s="100" t="s">
        <v>576</v>
      </c>
      <c r="E1" s="102" t="s">
        <v>577</v>
      </c>
      <c r="F1" s="100" t="s">
        <v>578</v>
      </c>
      <c r="G1" s="102" t="s">
        <v>579</v>
      </c>
      <c r="H1" s="102" t="s">
        <v>580</v>
      </c>
      <c r="I1" s="103" t="s">
        <v>581</v>
      </c>
      <c r="J1" s="104"/>
      <c r="L1" s="105" t="s">
        <v>582</v>
      </c>
    </row>
    <row r="2" spans="2:12" s="99" customFormat="1" ht="19.5" customHeight="1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114" customFormat="1" ht="128.25" customHeight="1">
      <c r="A3" s="106" t="s">
        <v>583</v>
      </c>
      <c r="B3" s="107" t="s">
        <v>584</v>
      </c>
      <c r="C3" s="108" t="s">
        <v>585</v>
      </c>
      <c r="D3" s="109" t="s">
        <v>586</v>
      </c>
      <c r="E3" s="110" t="s">
        <v>587</v>
      </c>
      <c r="F3" s="107" t="s">
        <v>588</v>
      </c>
      <c r="G3" s="111" t="s">
        <v>589</v>
      </c>
      <c r="H3" s="111" t="s">
        <v>590</v>
      </c>
      <c r="I3" s="107">
        <v>10</v>
      </c>
      <c r="J3" s="112"/>
      <c r="K3" s="113"/>
      <c r="L3" s="113">
        <v>690</v>
      </c>
    </row>
    <row r="4" spans="2:12" s="99" customFormat="1" ht="19.5" customHeight="1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s="114" customFormat="1" ht="67.5" customHeight="1">
      <c r="A5" s="255" t="s">
        <v>591</v>
      </c>
      <c r="B5" s="115" t="s">
        <v>592</v>
      </c>
      <c r="C5" s="116" t="s">
        <v>593</v>
      </c>
      <c r="D5" s="263" t="s">
        <v>594</v>
      </c>
      <c r="E5" s="107" t="s">
        <v>595</v>
      </c>
      <c r="F5" s="107" t="s">
        <v>596</v>
      </c>
      <c r="G5" s="257" t="s">
        <v>597</v>
      </c>
      <c r="H5" s="260" t="s">
        <v>598</v>
      </c>
      <c r="I5" s="107">
        <v>10</v>
      </c>
      <c r="J5" s="117"/>
      <c r="K5" s="118"/>
      <c r="L5" s="118">
        <v>890</v>
      </c>
    </row>
    <row r="6" spans="1:12" s="114" customFormat="1" ht="67.5" customHeight="1">
      <c r="A6" s="255"/>
      <c r="B6" s="115" t="s">
        <v>599</v>
      </c>
      <c r="C6" s="116" t="s">
        <v>600</v>
      </c>
      <c r="D6" s="265"/>
      <c r="E6" s="107" t="s">
        <v>601</v>
      </c>
      <c r="F6" s="107" t="s">
        <v>602</v>
      </c>
      <c r="G6" s="258"/>
      <c r="H6" s="261"/>
      <c r="I6" s="107">
        <v>10</v>
      </c>
      <c r="J6" s="117"/>
      <c r="K6" s="118"/>
      <c r="L6" s="118">
        <v>890</v>
      </c>
    </row>
    <row r="7" spans="1:12" s="114" customFormat="1" ht="67.5" customHeight="1">
      <c r="A7" s="255"/>
      <c r="B7" s="115" t="s">
        <v>603</v>
      </c>
      <c r="C7" s="116" t="s">
        <v>604</v>
      </c>
      <c r="D7" s="265"/>
      <c r="E7" s="107" t="s">
        <v>605</v>
      </c>
      <c r="F7" s="107" t="s">
        <v>606</v>
      </c>
      <c r="G7" s="258"/>
      <c r="H7" s="261"/>
      <c r="I7" s="107">
        <v>10</v>
      </c>
      <c r="J7" s="117"/>
      <c r="K7" s="118"/>
      <c r="L7" s="118">
        <v>890</v>
      </c>
    </row>
    <row r="8" spans="1:12" s="114" customFormat="1" ht="67.5" customHeight="1">
      <c r="A8" s="255"/>
      <c r="B8" s="115" t="s">
        <v>607</v>
      </c>
      <c r="C8" s="116" t="s">
        <v>608</v>
      </c>
      <c r="D8" s="265"/>
      <c r="E8" s="107" t="s">
        <v>601</v>
      </c>
      <c r="F8" s="107" t="s">
        <v>609</v>
      </c>
      <c r="G8" s="258"/>
      <c r="H8" s="261"/>
      <c r="I8" s="107">
        <v>10</v>
      </c>
      <c r="J8" s="117"/>
      <c r="K8" s="118"/>
      <c r="L8" s="118">
        <v>890</v>
      </c>
    </row>
    <row r="9" spans="1:12" s="114" customFormat="1" ht="67.5" customHeight="1">
      <c r="A9" s="119" t="s">
        <v>610</v>
      </c>
      <c r="B9" s="115" t="s">
        <v>611</v>
      </c>
      <c r="C9" s="116" t="s">
        <v>612</v>
      </c>
      <c r="D9" s="264"/>
      <c r="E9" s="107" t="s">
        <v>613</v>
      </c>
      <c r="F9" s="107" t="s">
        <v>614</v>
      </c>
      <c r="G9" s="259"/>
      <c r="H9" s="262"/>
      <c r="I9" s="107">
        <v>10</v>
      </c>
      <c r="J9" s="117"/>
      <c r="K9" s="118"/>
      <c r="L9" s="118">
        <v>1190</v>
      </c>
    </row>
    <row r="10" spans="2:12" s="99" customFormat="1" ht="19.5" customHeight="1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114" customFormat="1" ht="67.5" customHeight="1">
      <c r="A11" s="254" t="s">
        <v>615</v>
      </c>
      <c r="B11" s="115" t="s">
        <v>616</v>
      </c>
      <c r="C11" s="116" t="s">
        <v>617</v>
      </c>
      <c r="D11" s="256" t="s">
        <v>618</v>
      </c>
      <c r="E11" s="107" t="s">
        <v>619</v>
      </c>
      <c r="F11" s="107" t="s">
        <v>620</v>
      </c>
      <c r="G11" s="257" t="s">
        <v>621</v>
      </c>
      <c r="H11" s="260" t="s">
        <v>598</v>
      </c>
      <c r="I11" s="107">
        <v>10</v>
      </c>
      <c r="J11" s="117"/>
      <c r="K11" s="118"/>
      <c r="L11" s="118">
        <v>1290</v>
      </c>
    </row>
    <row r="12" spans="1:12" s="114" customFormat="1" ht="67.5" customHeight="1">
      <c r="A12" s="255"/>
      <c r="B12" s="115" t="s">
        <v>622</v>
      </c>
      <c r="C12" s="116" t="s">
        <v>623</v>
      </c>
      <c r="D12" s="256"/>
      <c r="E12" s="107" t="s">
        <v>619</v>
      </c>
      <c r="F12" s="107" t="s">
        <v>624</v>
      </c>
      <c r="G12" s="258"/>
      <c r="H12" s="261"/>
      <c r="I12" s="107">
        <v>10</v>
      </c>
      <c r="J12" s="117"/>
      <c r="K12" s="118"/>
      <c r="L12" s="118">
        <v>1290</v>
      </c>
    </row>
    <row r="13" spans="1:12" s="114" customFormat="1" ht="67.5" customHeight="1">
      <c r="A13" s="255"/>
      <c r="B13" s="115" t="s">
        <v>625</v>
      </c>
      <c r="C13" s="116" t="s">
        <v>626</v>
      </c>
      <c r="D13" s="256"/>
      <c r="E13" s="107" t="s">
        <v>627</v>
      </c>
      <c r="F13" s="107" t="s">
        <v>628</v>
      </c>
      <c r="G13" s="258"/>
      <c r="H13" s="261"/>
      <c r="I13" s="107">
        <v>10</v>
      </c>
      <c r="J13" s="117"/>
      <c r="K13" s="118"/>
      <c r="L13" s="118">
        <v>1090</v>
      </c>
    </row>
    <row r="14" spans="1:12" s="114" customFormat="1" ht="67.5" customHeight="1">
      <c r="A14" s="255"/>
      <c r="B14" s="115" t="s">
        <v>629</v>
      </c>
      <c r="C14" s="116" t="s">
        <v>630</v>
      </c>
      <c r="D14" s="256"/>
      <c r="E14" s="107" t="s">
        <v>627</v>
      </c>
      <c r="F14" s="107" t="s">
        <v>624</v>
      </c>
      <c r="G14" s="258"/>
      <c r="H14" s="261"/>
      <c r="I14" s="107">
        <v>10</v>
      </c>
      <c r="J14" s="117"/>
      <c r="K14" s="118"/>
      <c r="L14" s="118">
        <v>1090</v>
      </c>
    </row>
    <row r="15" spans="1:12" s="114" customFormat="1" ht="67.5" customHeight="1">
      <c r="A15" s="254" t="s">
        <v>631</v>
      </c>
      <c r="B15" s="115" t="s">
        <v>632</v>
      </c>
      <c r="C15" s="116" t="s">
        <v>633</v>
      </c>
      <c r="D15" s="263" t="s">
        <v>634</v>
      </c>
      <c r="E15" s="107" t="s">
        <v>635</v>
      </c>
      <c r="F15" s="107" t="s">
        <v>636</v>
      </c>
      <c r="G15" s="258"/>
      <c r="H15" s="261"/>
      <c r="I15" s="107">
        <v>10</v>
      </c>
      <c r="J15" s="117"/>
      <c r="K15" s="118"/>
      <c r="L15" s="118">
        <v>890</v>
      </c>
    </row>
    <row r="16" spans="1:12" s="114" customFormat="1" ht="67.5" customHeight="1">
      <c r="A16" s="255"/>
      <c r="B16" s="115" t="s">
        <v>637</v>
      </c>
      <c r="C16" s="116" t="s">
        <v>638</v>
      </c>
      <c r="D16" s="264"/>
      <c r="E16" s="107" t="s">
        <v>635</v>
      </c>
      <c r="F16" s="107" t="s">
        <v>624</v>
      </c>
      <c r="G16" s="259"/>
      <c r="H16" s="262"/>
      <c r="I16" s="107">
        <v>10</v>
      </c>
      <c r="J16" s="117"/>
      <c r="K16" s="118"/>
      <c r="L16" s="118">
        <v>890</v>
      </c>
    </row>
    <row r="17" spans="2:12" ht="16.5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</row>
    <row r="18" spans="1:14" ht="148.5" customHeight="1">
      <c r="A18" s="251" t="s">
        <v>639</v>
      </c>
      <c r="B18" s="121" t="s">
        <v>640</v>
      </c>
      <c r="C18" s="122" t="s">
        <v>641</v>
      </c>
      <c r="D18" s="123" t="s">
        <v>642</v>
      </c>
      <c r="E18" s="121" t="s">
        <v>643</v>
      </c>
      <c r="F18" s="121" t="s">
        <v>644</v>
      </c>
      <c r="G18" s="124" t="s">
        <v>645</v>
      </c>
      <c r="H18" s="124" t="s">
        <v>646</v>
      </c>
      <c r="I18" s="125">
        <v>10</v>
      </c>
      <c r="J18" s="126"/>
      <c r="K18" s="118"/>
      <c r="L18" s="127">
        <v>599</v>
      </c>
      <c r="N18" s="128"/>
    </row>
    <row r="19" spans="1:14" ht="148.5" customHeight="1">
      <c r="A19" s="251"/>
      <c r="B19" s="121" t="s">
        <v>647</v>
      </c>
      <c r="C19" s="122" t="s">
        <v>648</v>
      </c>
      <c r="D19" s="123" t="s">
        <v>642</v>
      </c>
      <c r="E19" s="121" t="s">
        <v>627</v>
      </c>
      <c r="F19" s="121" t="s">
        <v>649</v>
      </c>
      <c r="G19" s="124" t="s">
        <v>650</v>
      </c>
      <c r="H19" s="124" t="s">
        <v>646</v>
      </c>
      <c r="I19" s="125">
        <v>10</v>
      </c>
      <c r="J19" s="126"/>
      <c r="K19" s="118"/>
      <c r="L19" s="127">
        <v>790</v>
      </c>
      <c r="N19" s="128"/>
    </row>
    <row r="20" spans="2:12" ht="16.5"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</row>
    <row r="21" spans="1:14" ht="148.5" customHeight="1">
      <c r="A21" s="129" t="s">
        <v>651</v>
      </c>
      <c r="B21" s="121" t="s">
        <v>652</v>
      </c>
      <c r="C21" s="122" t="s">
        <v>653</v>
      </c>
      <c r="D21" s="123" t="s">
        <v>654</v>
      </c>
      <c r="E21" s="121" t="s">
        <v>655</v>
      </c>
      <c r="F21" s="121" t="s">
        <v>656</v>
      </c>
      <c r="G21" s="124" t="s">
        <v>657</v>
      </c>
      <c r="H21" s="124" t="s">
        <v>658</v>
      </c>
      <c r="I21" s="125">
        <v>10</v>
      </c>
      <c r="J21" s="126"/>
      <c r="K21" s="118"/>
      <c r="L21" s="127">
        <v>999</v>
      </c>
      <c r="N21" s="128"/>
    </row>
    <row r="22" spans="1:12" s="130" customFormat="1" ht="16.5">
      <c r="A22" s="12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  <row r="23" spans="1:12" s="114" customFormat="1" ht="101.25" customHeight="1">
      <c r="A23" s="119" t="s">
        <v>659</v>
      </c>
      <c r="B23" s="107" t="s">
        <v>660</v>
      </c>
      <c r="C23" s="116" t="s">
        <v>661</v>
      </c>
      <c r="D23" s="110" t="s">
        <v>662</v>
      </c>
      <c r="E23" s="107" t="s">
        <v>663</v>
      </c>
      <c r="F23" s="107" t="s">
        <v>664</v>
      </c>
      <c r="G23" s="131" t="s">
        <v>665</v>
      </c>
      <c r="H23" s="131" t="s">
        <v>658</v>
      </c>
      <c r="I23" s="107">
        <v>5</v>
      </c>
      <c r="J23" s="112"/>
      <c r="K23" s="113"/>
      <c r="L23" s="113">
        <v>3980</v>
      </c>
    </row>
    <row r="24" spans="1:12" s="130" customFormat="1" ht="16.5">
      <c r="A24" s="12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</row>
    <row r="25" spans="1:12" s="114" customFormat="1" ht="101.25" customHeight="1">
      <c r="A25" s="132" t="s">
        <v>666</v>
      </c>
      <c r="B25" s="107" t="s">
        <v>667</v>
      </c>
      <c r="C25" s="116" t="s">
        <v>668</v>
      </c>
      <c r="D25" s="123" t="s">
        <v>654</v>
      </c>
      <c r="E25" s="107" t="s">
        <v>655</v>
      </c>
      <c r="F25" s="107" t="s">
        <v>620</v>
      </c>
      <c r="G25" s="131" t="s">
        <v>669</v>
      </c>
      <c r="H25" s="131" t="s">
        <v>658</v>
      </c>
      <c r="I25" s="107">
        <v>2</v>
      </c>
      <c r="J25" s="112"/>
      <c r="K25" s="113"/>
      <c r="L25" s="113">
        <v>3990</v>
      </c>
    </row>
    <row r="26" spans="2:12" s="133" customFormat="1" ht="16.5"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</row>
    <row r="27" spans="1:14" s="133" customFormat="1" ht="139.5" customHeight="1">
      <c r="A27" s="249" t="s">
        <v>670</v>
      </c>
      <c r="B27" s="134" t="s">
        <v>671</v>
      </c>
      <c r="C27" s="135" t="s">
        <v>672</v>
      </c>
      <c r="D27" s="135" t="s">
        <v>673</v>
      </c>
      <c r="E27" s="134" t="s">
        <v>674</v>
      </c>
      <c r="F27" s="134" t="s">
        <v>664</v>
      </c>
      <c r="G27" s="136" t="s">
        <v>675</v>
      </c>
      <c r="H27" s="131" t="s">
        <v>676</v>
      </c>
      <c r="I27" s="134">
        <v>2</v>
      </c>
      <c r="J27" s="126"/>
      <c r="K27" s="118"/>
      <c r="L27" s="127">
        <v>4990</v>
      </c>
      <c r="N27" s="137"/>
    </row>
    <row r="28" spans="1:14" s="133" customFormat="1" ht="171" customHeight="1">
      <c r="A28" s="249"/>
      <c r="B28" s="134" t="s">
        <v>677</v>
      </c>
      <c r="C28" s="135" t="s">
        <v>678</v>
      </c>
      <c r="D28" s="135" t="s">
        <v>673</v>
      </c>
      <c r="E28" s="134" t="s">
        <v>674</v>
      </c>
      <c r="F28" s="134" t="s">
        <v>664</v>
      </c>
      <c r="G28" s="136" t="s">
        <v>679</v>
      </c>
      <c r="H28" s="131" t="s">
        <v>676</v>
      </c>
      <c r="I28" s="134">
        <v>2</v>
      </c>
      <c r="J28" s="126"/>
      <c r="K28" s="118"/>
      <c r="L28" s="127">
        <v>4890</v>
      </c>
      <c r="N28" s="137"/>
    </row>
    <row r="29" spans="1:12" s="133" customFormat="1" ht="115.5">
      <c r="A29" s="249" t="s">
        <v>680</v>
      </c>
      <c r="B29" s="121" t="s">
        <v>681</v>
      </c>
      <c r="C29" s="138" t="s">
        <v>682</v>
      </c>
      <c r="D29" s="135" t="s">
        <v>673</v>
      </c>
      <c r="E29" s="134" t="s">
        <v>674</v>
      </c>
      <c r="F29" s="134" t="s">
        <v>664</v>
      </c>
      <c r="G29" s="136" t="s">
        <v>683</v>
      </c>
      <c r="H29" s="131" t="s">
        <v>676</v>
      </c>
      <c r="I29" s="134">
        <v>2</v>
      </c>
      <c r="J29" s="126"/>
      <c r="K29" s="118"/>
      <c r="L29" s="139">
        <v>2980</v>
      </c>
    </row>
    <row r="30" spans="1:12" s="133" customFormat="1" ht="115.5">
      <c r="A30" s="249"/>
      <c r="B30" s="134" t="s">
        <v>684</v>
      </c>
      <c r="C30" s="135" t="s">
        <v>685</v>
      </c>
      <c r="D30" s="135" t="s">
        <v>686</v>
      </c>
      <c r="E30" s="134" t="s">
        <v>687</v>
      </c>
      <c r="F30" s="134" t="s">
        <v>688</v>
      </c>
      <c r="G30" s="136" t="s">
        <v>689</v>
      </c>
      <c r="H30" s="131" t="s">
        <v>690</v>
      </c>
      <c r="I30" s="134">
        <v>2</v>
      </c>
      <c r="J30" s="140"/>
      <c r="K30" s="113"/>
      <c r="L30" s="139">
        <v>2990</v>
      </c>
    </row>
    <row r="32" ht="34.5" customHeight="1">
      <c r="L32" s="146"/>
    </row>
  </sheetData>
  <sheetProtection/>
  <mergeCells count="21">
    <mergeCell ref="B2:L2"/>
    <mergeCell ref="B4:L4"/>
    <mergeCell ref="A5:A8"/>
    <mergeCell ref="D5:D9"/>
    <mergeCell ref="G5:G9"/>
    <mergeCell ref="H5:H9"/>
    <mergeCell ref="B10:L10"/>
    <mergeCell ref="A11:A14"/>
    <mergeCell ref="D11:D14"/>
    <mergeCell ref="G11:G16"/>
    <mergeCell ref="H11:H16"/>
    <mergeCell ref="A15:A16"/>
    <mergeCell ref="D15:D16"/>
    <mergeCell ref="A27:A28"/>
    <mergeCell ref="A29:A30"/>
    <mergeCell ref="B17:L17"/>
    <mergeCell ref="A18:A19"/>
    <mergeCell ref="B20:L20"/>
    <mergeCell ref="B22:L22"/>
    <mergeCell ref="B24:L24"/>
    <mergeCell ref="B26:L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="60" zoomScaleNormal="60" zoomScalePageLayoutView="0" workbookViewId="0" topLeftCell="A1">
      <pane xSplit="1" ySplit="1" topLeftCell="B2" activePane="bottomRight" state="frozen"/>
      <selection pane="topLeft" activeCell="H5" sqref="H5:H9"/>
      <selection pane="topRight" activeCell="H5" sqref="H5:H9"/>
      <selection pane="bottomLeft" activeCell="H5" sqref="H5:H9"/>
      <selection pane="bottomRight" activeCell="J1" sqref="J1"/>
    </sheetView>
  </sheetViews>
  <sheetFormatPr defaultColWidth="9.00390625" defaultRowHeight="15.75"/>
  <cols>
    <col min="1" max="1" width="16.375" style="147" customWidth="1"/>
    <col min="2" max="2" width="22.25390625" style="170" bestFit="1" customWidth="1"/>
    <col min="3" max="3" width="41.625" style="169" bestFit="1" customWidth="1"/>
    <col min="4" max="4" width="58.25390625" style="169" customWidth="1"/>
    <col min="5" max="5" width="15.75390625" style="169" customWidth="1"/>
    <col min="6" max="6" width="59.875" style="171" bestFit="1" customWidth="1"/>
    <col min="7" max="7" width="7.125" style="171" customWidth="1"/>
    <col min="8" max="8" width="7.75390625" style="172" customWidth="1"/>
    <col min="9" max="9" width="1.625" style="173" customWidth="1"/>
    <col min="10" max="10" width="1.875" style="173" customWidth="1"/>
    <col min="11" max="11" width="13.125" style="173" bestFit="1" customWidth="1"/>
    <col min="12" max="16384" width="9.00390625" style="151" customWidth="1"/>
  </cols>
  <sheetData>
    <row r="1" spans="1:11" ht="33">
      <c r="A1" s="147" t="s">
        <v>573</v>
      </c>
      <c r="B1" s="149" t="s">
        <v>691</v>
      </c>
      <c r="C1" s="148" t="s">
        <v>692</v>
      </c>
      <c r="D1" s="148" t="s">
        <v>693</v>
      </c>
      <c r="E1" s="280" t="s">
        <v>694</v>
      </c>
      <c r="F1" s="281"/>
      <c r="G1" s="150" t="s">
        <v>695</v>
      </c>
      <c r="H1" s="104" t="s">
        <v>696</v>
      </c>
      <c r="I1" s="105"/>
      <c r="J1" s="105"/>
      <c r="K1" s="105" t="s">
        <v>140</v>
      </c>
    </row>
    <row r="2" spans="1:11" ht="42.75" customHeight="1">
      <c r="A2" s="282" t="s">
        <v>697</v>
      </c>
      <c r="B2" s="283" t="s">
        <v>698</v>
      </c>
      <c r="C2" s="286" t="s">
        <v>699</v>
      </c>
      <c r="D2" s="289" t="s">
        <v>700</v>
      </c>
      <c r="E2" s="152" t="s">
        <v>701</v>
      </c>
      <c r="F2" s="153" t="s">
        <v>702</v>
      </c>
      <c r="G2" s="274" t="s">
        <v>703</v>
      </c>
      <c r="H2" s="277">
        <v>6</v>
      </c>
      <c r="I2" s="266"/>
      <c r="J2" s="266"/>
      <c r="K2" s="266">
        <v>1690</v>
      </c>
    </row>
    <row r="3" spans="1:11" ht="230.25" customHeight="1">
      <c r="A3" s="282"/>
      <c r="B3" s="284"/>
      <c r="C3" s="287"/>
      <c r="D3" s="290"/>
      <c r="E3" s="154" t="s">
        <v>704</v>
      </c>
      <c r="F3" s="155" t="s">
        <v>705</v>
      </c>
      <c r="G3" s="275"/>
      <c r="H3" s="278"/>
      <c r="I3" s="267"/>
      <c r="J3" s="267"/>
      <c r="K3" s="267"/>
    </row>
    <row r="4" spans="1:11" ht="112.5">
      <c r="A4" s="282"/>
      <c r="B4" s="284"/>
      <c r="C4" s="287"/>
      <c r="D4" s="290"/>
      <c r="E4" s="156" t="s">
        <v>706</v>
      </c>
      <c r="F4" s="155" t="s">
        <v>707</v>
      </c>
      <c r="G4" s="275"/>
      <c r="H4" s="278"/>
      <c r="I4" s="267"/>
      <c r="J4" s="267"/>
      <c r="K4" s="267"/>
    </row>
    <row r="5" spans="1:11" ht="15.75" customHeight="1">
      <c r="A5" s="282"/>
      <c r="B5" s="285"/>
      <c r="C5" s="288"/>
      <c r="D5" s="291"/>
      <c r="E5" s="154" t="s">
        <v>708</v>
      </c>
      <c r="F5" s="157" t="s">
        <v>709</v>
      </c>
      <c r="G5" s="276"/>
      <c r="H5" s="279"/>
      <c r="I5" s="268"/>
      <c r="J5" s="268"/>
      <c r="K5" s="268"/>
    </row>
    <row r="6" spans="1:11" ht="385.5" customHeight="1">
      <c r="A6" s="158" t="s">
        <v>710</v>
      </c>
      <c r="B6" s="159" t="s">
        <v>711</v>
      </c>
      <c r="C6" s="160" t="s">
        <v>712</v>
      </c>
      <c r="D6" s="161" t="s">
        <v>713</v>
      </c>
      <c r="E6" s="162" t="s">
        <v>708</v>
      </c>
      <c r="F6" s="163" t="s">
        <v>714</v>
      </c>
      <c r="G6" s="164" t="s">
        <v>703</v>
      </c>
      <c r="H6" s="160">
        <v>6</v>
      </c>
      <c r="I6" s="165"/>
      <c r="J6" s="165"/>
      <c r="K6" s="165">
        <v>1990</v>
      </c>
    </row>
    <row r="7" spans="1:11" s="169" customFormat="1" ht="165" customHeight="1">
      <c r="A7" s="166" t="s">
        <v>715</v>
      </c>
      <c r="B7" s="159" t="s">
        <v>716</v>
      </c>
      <c r="C7" s="161" t="s">
        <v>717</v>
      </c>
      <c r="D7" s="167" t="s">
        <v>718</v>
      </c>
      <c r="E7" s="269" t="s">
        <v>719</v>
      </c>
      <c r="F7" s="269"/>
      <c r="G7" s="160" t="s">
        <v>703</v>
      </c>
      <c r="H7" s="160">
        <v>6</v>
      </c>
      <c r="I7" s="168">
        <v>3049</v>
      </c>
      <c r="J7" s="168">
        <v>3201</v>
      </c>
      <c r="K7" s="168">
        <v>4290</v>
      </c>
    </row>
    <row r="8" spans="1:11" s="169" customFormat="1" ht="165" customHeight="1">
      <c r="A8" s="166" t="s">
        <v>715</v>
      </c>
      <c r="B8" s="159" t="s">
        <v>720</v>
      </c>
      <c r="C8" s="161" t="s">
        <v>721</v>
      </c>
      <c r="D8" s="167" t="s">
        <v>722</v>
      </c>
      <c r="E8" s="270" t="s">
        <v>719</v>
      </c>
      <c r="F8" s="271"/>
      <c r="G8" s="160" t="s">
        <v>703</v>
      </c>
      <c r="H8" s="160">
        <v>6</v>
      </c>
      <c r="I8" s="168">
        <v>3961</v>
      </c>
      <c r="J8" s="168">
        <v>4159</v>
      </c>
      <c r="K8" s="168">
        <v>5990</v>
      </c>
    </row>
    <row r="9" spans="1:11" s="169" customFormat="1" ht="34.5" customHeight="1">
      <c r="A9" s="166"/>
      <c r="B9" s="272"/>
      <c r="C9" s="272"/>
      <c r="D9" s="272"/>
      <c r="E9" s="272"/>
      <c r="F9" s="272"/>
      <c r="G9" s="272"/>
      <c r="H9" s="272"/>
      <c r="I9" s="272"/>
      <c r="J9" s="272"/>
      <c r="K9" s="273"/>
    </row>
    <row r="10" spans="1:11" s="169" customFormat="1" ht="165" customHeight="1">
      <c r="A10" s="251" t="s">
        <v>723</v>
      </c>
      <c r="B10" s="159" t="s">
        <v>724</v>
      </c>
      <c r="C10" s="161" t="s">
        <v>725</v>
      </c>
      <c r="D10" s="161" t="s">
        <v>726</v>
      </c>
      <c r="E10" s="270" t="s">
        <v>727</v>
      </c>
      <c r="F10" s="271"/>
      <c r="G10" s="160" t="s">
        <v>703</v>
      </c>
      <c r="H10" s="160">
        <v>10</v>
      </c>
      <c r="I10" s="168">
        <v>1350</v>
      </c>
      <c r="J10" s="168">
        <f>I10*1.05</f>
        <v>1417.5</v>
      </c>
      <c r="K10" s="168">
        <v>1990</v>
      </c>
    </row>
    <row r="11" spans="1:11" s="169" customFormat="1" ht="354" customHeight="1">
      <c r="A11" s="251"/>
      <c r="B11" s="159" t="s">
        <v>728</v>
      </c>
      <c r="C11" s="161" t="s">
        <v>729</v>
      </c>
      <c r="D11" s="167" t="s">
        <v>730</v>
      </c>
      <c r="E11" s="270" t="s">
        <v>731</v>
      </c>
      <c r="F11" s="271"/>
      <c r="G11" s="160" t="s">
        <v>703</v>
      </c>
      <c r="H11" s="160">
        <v>10</v>
      </c>
      <c r="I11" s="168"/>
      <c r="J11" s="168"/>
      <c r="K11" s="168">
        <v>3990</v>
      </c>
    </row>
    <row r="12" spans="1:11" s="169" customFormat="1" ht="184.5" customHeight="1">
      <c r="A12" s="251"/>
      <c r="B12" s="159" t="s">
        <v>732</v>
      </c>
      <c r="C12" s="161" t="s">
        <v>733</v>
      </c>
      <c r="D12" s="167" t="s">
        <v>734</v>
      </c>
      <c r="E12" s="270" t="s">
        <v>735</v>
      </c>
      <c r="F12" s="271"/>
      <c r="G12" s="160" t="s">
        <v>703</v>
      </c>
      <c r="H12" s="160">
        <v>20</v>
      </c>
      <c r="I12" s="168"/>
      <c r="J12" s="168"/>
      <c r="K12" s="168">
        <v>1590</v>
      </c>
    </row>
  </sheetData>
  <sheetProtection/>
  <mergeCells count="17">
    <mergeCell ref="I2:I5"/>
    <mergeCell ref="J2:J5"/>
    <mergeCell ref="E1:F1"/>
    <mergeCell ref="A2:A5"/>
    <mergeCell ref="B2:B5"/>
    <mergeCell ref="C2:C5"/>
    <mergeCell ref="D2:D5"/>
    <mergeCell ref="K2:K5"/>
    <mergeCell ref="E7:F7"/>
    <mergeCell ref="E8:F8"/>
    <mergeCell ref="B9:K9"/>
    <mergeCell ref="A10:A12"/>
    <mergeCell ref="E10:F10"/>
    <mergeCell ref="E11:F11"/>
    <mergeCell ref="E12:F12"/>
    <mergeCell ref="G2:G5"/>
    <mergeCell ref="H2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sally1_chen</dc:creator>
  <cp:keywords/>
  <dc:description/>
  <cp:lastModifiedBy>Jefferson Yang</cp:lastModifiedBy>
  <cp:lastPrinted>2011-08-22T12:43:44Z</cp:lastPrinted>
  <dcterms:created xsi:type="dcterms:W3CDTF">2010-09-02T09:36:10Z</dcterms:created>
  <dcterms:modified xsi:type="dcterms:W3CDTF">2016-12-04T11:18:02Z</dcterms:modified>
  <cp:category/>
  <cp:version/>
  <cp:contentType/>
  <cp:contentStatus/>
</cp:coreProperties>
</file>